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\Desktop\TARIFAS BODEGA LICOR MADRID\"/>
    </mc:Choice>
  </mc:AlternateContent>
  <xr:revisionPtr revIDLastSave="0" documentId="13_ncr:1_{5C3D473D-30F7-4350-9514-8C4AD26A6795}" xr6:coauthVersionLast="47" xr6:coauthVersionMax="47" xr10:uidLastSave="{00000000-0000-0000-0000-000000000000}"/>
  <bookViews>
    <workbookView xWindow="-120" yWindow="-120" windowWidth="29040" windowHeight="15720" xr2:uid="{5C806B6B-AFB1-4F1C-8AE2-21431E41B1D4}"/>
  </bookViews>
  <sheets>
    <sheet name="TARIFA 3" sheetId="1" r:id="rId1"/>
  </sheets>
  <definedNames>
    <definedName name="_xlnm.Print_Area" localSheetId="0">'TARIFA 3'!$A$1:$F$299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6" i="1" l="1"/>
  <c r="F267" i="1"/>
  <c r="F268" i="1"/>
  <c r="F269" i="1"/>
  <c r="F265" i="1"/>
  <c r="F255" i="1"/>
  <c r="F256" i="1"/>
  <c r="F257" i="1"/>
  <c r="F258" i="1"/>
  <c r="F259" i="1"/>
  <c r="F260" i="1"/>
  <c r="F261" i="1"/>
  <c r="F262" i="1"/>
  <c r="F254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36" i="1"/>
  <c r="F273" i="1"/>
  <c r="F274" i="1"/>
  <c r="F275" i="1"/>
  <c r="F276" i="1"/>
  <c r="F272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78" i="1"/>
  <c r="F297" i="1"/>
  <c r="F298" i="1"/>
  <c r="F296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29" i="1"/>
  <c r="C229" i="1"/>
  <c r="F228" i="1"/>
  <c r="C228" i="1"/>
  <c r="F227" i="1"/>
  <c r="C227" i="1"/>
  <c r="F226" i="1"/>
  <c r="C226" i="1"/>
  <c r="C225" i="1"/>
  <c r="C224" i="1"/>
  <c r="F223" i="1"/>
  <c r="C223" i="1"/>
  <c r="C222" i="1"/>
  <c r="C221" i="1"/>
  <c r="F220" i="1"/>
  <c r="C220" i="1"/>
  <c r="F219" i="1"/>
  <c r="C219" i="1"/>
  <c r="C218" i="1"/>
  <c r="C217" i="1"/>
  <c r="F216" i="1"/>
  <c r="C216" i="1"/>
  <c r="F215" i="1"/>
  <c r="C215" i="1"/>
  <c r="F214" i="1"/>
  <c r="C214" i="1"/>
  <c r="F213" i="1"/>
  <c r="C213" i="1"/>
  <c r="F212" i="1"/>
  <c r="F211" i="1"/>
  <c r="C210" i="1"/>
  <c r="C209" i="1"/>
  <c r="F208" i="1"/>
  <c r="C208" i="1"/>
  <c r="F207" i="1"/>
  <c r="C207" i="1"/>
  <c r="C206" i="1"/>
  <c r="C205" i="1"/>
  <c r="F204" i="1"/>
  <c r="C204" i="1"/>
  <c r="F203" i="1"/>
  <c r="C203" i="1"/>
  <c r="F202" i="1"/>
  <c r="C202" i="1"/>
  <c r="F201" i="1"/>
  <c r="C201" i="1"/>
  <c r="F200" i="1"/>
  <c r="C200" i="1"/>
  <c r="F199" i="1"/>
  <c r="C199" i="1"/>
  <c r="F198" i="1"/>
  <c r="C198" i="1"/>
  <c r="F197" i="1"/>
  <c r="C197" i="1"/>
  <c r="F196" i="1"/>
  <c r="C196" i="1"/>
  <c r="F195" i="1"/>
  <c r="C195" i="1"/>
  <c r="F194" i="1"/>
  <c r="C194" i="1"/>
  <c r="F193" i="1"/>
  <c r="F192" i="1"/>
  <c r="F191" i="1"/>
  <c r="C191" i="1"/>
  <c r="F190" i="1"/>
  <c r="C190" i="1"/>
  <c r="F189" i="1"/>
  <c r="C189" i="1"/>
  <c r="F188" i="1"/>
  <c r="F187" i="1"/>
  <c r="F186" i="1"/>
  <c r="C186" i="1"/>
  <c r="F185" i="1"/>
  <c r="C185" i="1"/>
  <c r="F184" i="1"/>
  <c r="C184" i="1"/>
  <c r="F183" i="1"/>
  <c r="C183" i="1"/>
  <c r="F182" i="1"/>
  <c r="C182" i="1"/>
  <c r="F181" i="1"/>
  <c r="C181" i="1"/>
  <c r="F180" i="1"/>
  <c r="C180" i="1"/>
  <c r="F179" i="1"/>
  <c r="C179" i="1"/>
  <c r="F178" i="1"/>
  <c r="C178" i="1"/>
  <c r="F177" i="1"/>
  <c r="F176" i="1"/>
  <c r="F175" i="1"/>
  <c r="C175" i="1"/>
  <c r="F174" i="1"/>
  <c r="C174" i="1"/>
  <c r="F173" i="1"/>
  <c r="C173" i="1"/>
  <c r="F172" i="1"/>
  <c r="F171" i="1"/>
  <c r="F170" i="1"/>
  <c r="C170" i="1"/>
  <c r="F169" i="1"/>
  <c r="C169" i="1"/>
  <c r="F168" i="1"/>
  <c r="C168" i="1"/>
  <c r="F167" i="1"/>
  <c r="C167" i="1"/>
  <c r="F166" i="1"/>
  <c r="C166" i="1"/>
  <c r="F165" i="1"/>
  <c r="C165" i="1"/>
  <c r="F164" i="1"/>
  <c r="C164" i="1"/>
  <c r="F163" i="1"/>
  <c r="C163" i="1"/>
  <c r="F162" i="1"/>
  <c r="C162" i="1"/>
  <c r="F161" i="1"/>
  <c r="C161" i="1"/>
  <c r="F156" i="1"/>
  <c r="C156" i="1"/>
  <c r="F155" i="1"/>
  <c r="C155" i="1"/>
  <c r="F154" i="1"/>
  <c r="F153" i="1"/>
  <c r="F152" i="1"/>
  <c r="C152" i="1"/>
  <c r="C151" i="1"/>
  <c r="C150" i="1"/>
  <c r="F149" i="1"/>
  <c r="C149" i="1"/>
  <c r="F148" i="1"/>
  <c r="C148" i="1"/>
  <c r="F147" i="1"/>
  <c r="C147" i="1"/>
  <c r="F146" i="1"/>
  <c r="C146" i="1"/>
  <c r="F145" i="1"/>
  <c r="F144" i="1"/>
  <c r="F143" i="1"/>
  <c r="C143" i="1"/>
  <c r="F142" i="1"/>
  <c r="C142" i="1"/>
  <c r="F141" i="1"/>
  <c r="C141" i="1"/>
  <c r="F140" i="1"/>
  <c r="C140" i="1"/>
  <c r="F139" i="1"/>
  <c r="C139" i="1"/>
  <c r="C138" i="1"/>
  <c r="F136" i="1"/>
  <c r="F135" i="1"/>
  <c r="C135" i="1"/>
  <c r="F134" i="1"/>
  <c r="C134" i="1"/>
  <c r="F133" i="1"/>
  <c r="C133" i="1"/>
  <c r="F132" i="1"/>
  <c r="C132" i="1"/>
  <c r="F131" i="1"/>
  <c r="C131" i="1"/>
  <c r="F130" i="1"/>
  <c r="C130" i="1"/>
  <c r="F129" i="1"/>
  <c r="C129" i="1"/>
  <c r="F128" i="1"/>
  <c r="F127" i="1"/>
  <c r="F126" i="1"/>
  <c r="C126" i="1"/>
  <c r="F125" i="1"/>
  <c r="C125" i="1"/>
  <c r="F124" i="1"/>
  <c r="C124" i="1"/>
  <c r="F123" i="1"/>
  <c r="C123" i="1"/>
  <c r="F122" i="1"/>
  <c r="C122" i="1"/>
  <c r="F121" i="1"/>
  <c r="C121" i="1"/>
  <c r="F118" i="1"/>
  <c r="C118" i="1"/>
  <c r="F117" i="1"/>
  <c r="C117" i="1"/>
  <c r="F116" i="1"/>
  <c r="C116" i="1"/>
  <c r="F115" i="1"/>
  <c r="C115" i="1"/>
  <c r="F114" i="1"/>
  <c r="C114" i="1"/>
  <c r="F113" i="1"/>
  <c r="C113" i="1"/>
  <c r="F112" i="1"/>
  <c r="C112" i="1"/>
  <c r="F111" i="1"/>
  <c r="C111" i="1"/>
  <c r="F110" i="1"/>
  <c r="C110" i="1"/>
  <c r="F109" i="1"/>
  <c r="C109" i="1"/>
  <c r="F108" i="1"/>
  <c r="C108" i="1"/>
  <c r="F107" i="1"/>
  <c r="C107" i="1"/>
  <c r="F106" i="1"/>
  <c r="C106" i="1"/>
  <c r="F105" i="1"/>
  <c r="C105" i="1"/>
  <c r="F104" i="1"/>
  <c r="C104" i="1"/>
  <c r="F103" i="1"/>
  <c r="C103" i="1"/>
  <c r="F102" i="1"/>
  <c r="C102" i="1"/>
  <c r="F101" i="1"/>
  <c r="C101" i="1"/>
  <c r="F100" i="1"/>
  <c r="C100" i="1"/>
  <c r="F99" i="1"/>
  <c r="C99" i="1"/>
  <c r="F98" i="1"/>
  <c r="C98" i="1"/>
  <c r="F97" i="1"/>
  <c r="C97" i="1"/>
  <c r="F96" i="1"/>
  <c r="C96" i="1"/>
  <c r="F95" i="1"/>
  <c r="C95" i="1"/>
  <c r="F94" i="1"/>
  <c r="C94" i="1"/>
  <c r="F93" i="1"/>
  <c r="C93" i="1"/>
  <c r="F92" i="1"/>
  <c r="C92" i="1"/>
  <c r="F91" i="1"/>
  <c r="C91" i="1"/>
  <c r="F90" i="1"/>
  <c r="C90" i="1"/>
  <c r="F89" i="1"/>
  <c r="C89" i="1"/>
  <c r="F88" i="1"/>
  <c r="C88" i="1"/>
  <c r="F87" i="1"/>
  <c r="C87" i="1"/>
  <c r="F86" i="1"/>
  <c r="C86" i="1"/>
  <c r="F85" i="1"/>
  <c r="C85" i="1"/>
  <c r="F84" i="1"/>
  <c r="C84" i="1"/>
  <c r="F83" i="1"/>
  <c r="C83" i="1"/>
  <c r="F82" i="1"/>
  <c r="C82" i="1"/>
  <c r="C76" i="1"/>
  <c r="F75" i="1"/>
  <c r="C75" i="1"/>
  <c r="F74" i="1"/>
  <c r="C74" i="1"/>
  <c r="F73" i="1"/>
  <c r="F72" i="1"/>
  <c r="F71" i="1"/>
  <c r="C71" i="1"/>
  <c r="F70" i="1"/>
  <c r="C70" i="1"/>
  <c r="F69" i="1"/>
  <c r="C69" i="1"/>
  <c r="C68" i="1"/>
  <c r="C67" i="1"/>
  <c r="F66" i="1"/>
  <c r="C66" i="1"/>
  <c r="F65" i="1"/>
  <c r="C65" i="1"/>
  <c r="F64" i="1"/>
  <c r="C64" i="1"/>
  <c r="F63" i="1"/>
  <c r="C63" i="1"/>
  <c r="C62" i="1"/>
  <c r="C61" i="1"/>
  <c r="F60" i="1"/>
  <c r="C60" i="1"/>
  <c r="F59" i="1"/>
  <c r="C59" i="1"/>
  <c r="F58" i="1"/>
  <c r="C58" i="1"/>
  <c r="F57" i="1"/>
  <c r="F56" i="1"/>
  <c r="F55" i="1"/>
  <c r="C55" i="1"/>
  <c r="C54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</calcChain>
</file>

<file path=xl/sharedStrings.xml><?xml version="1.0" encoding="utf-8"?>
<sst xmlns="http://schemas.openxmlformats.org/spreadsheetml/2006/main" count="594" uniqueCount="522">
  <si>
    <t>*PRECIOS VALIDOS SALVO ERROR TIPOGRAFICO, FIN DE EXISTENCIAS Y SUJETO A VARIACION DE LOS PRECIOS DE MERCADO</t>
  </si>
  <si>
    <t>TARIFA 3</t>
  </si>
  <si>
    <t>WHISKY</t>
  </si>
  <si>
    <t>P.V.P
SIN IVA</t>
  </si>
  <si>
    <t>P.V.P 
CON IVA</t>
  </si>
  <si>
    <t>GINEBRA</t>
  </si>
  <si>
    <t>100 PIPERS 70CL</t>
  </si>
  <si>
    <t>BEEFEATER 70CL</t>
  </si>
  <si>
    <t>100 PIPERS 1L</t>
  </si>
  <si>
    <t>BEEFEATER LIGHT</t>
  </si>
  <si>
    <t>BALLANTINES 12 AÑOS</t>
  </si>
  <si>
    <t>BEEFEATER 1L</t>
  </si>
  <si>
    <t>BALLANTINES 70CL</t>
  </si>
  <si>
    <t>BEEFEATER PINK</t>
  </si>
  <si>
    <t>BALLANTINES 1L</t>
  </si>
  <si>
    <t xml:space="preserve">BOMBAY BLANCO 70CL </t>
  </si>
  <si>
    <t>BALLANTINES LIGHT 70CL</t>
  </si>
  <si>
    <t>BOMBAY SAPPHIRE</t>
  </si>
  <si>
    <t>BUCHANAN´S</t>
  </si>
  <si>
    <t>BOMBAY SAPPHIRE 1L</t>
  </si>
  <si>
    <t>CARDHU</t>
  </si>
  <si>
    <t>BROCKMAN</t>
  </si>
  <si>
    <t>CHIVAS  70CL</t>
  </si>
  <si>
    <t>BULLDOG 1L</t>
  </si>
  <si>
    <t>CHIVAS 18 AÑOS</t>
  </si>
  <si>
    <t>CITADELLE</t>
  </si>
  <si>
    <t>CHIVAS 21 AÑOS</t>
  </si>
  <si>
    <t>GINEBRA BARATA 1L</t>
  </si>
  <si>
    <t>CHIVAS 1L</t>
  </si>
  <si>
    <t>GORDONS</t>
  </si>
  <si>
    <t>CUTTY SARK 70CL</t>
  </si>
  <si>
    <t>GVINE</t>
  </si>
  <si>
    <t>CUTTY SARK 1L</t>
  </si>
  <si>
    <t>HENDRICKS</t>
  </si>
  <si>
    <t>DYC 70CL</t>
  </si>
  <si>
    <t>LARIOS 12 AÑOS</t>
  </si>
  <si>
    <t>DYC 8 AÑOS</t>
  </si>
  <si>
    <t>LARIOS 70CL</t>
  </si>
  <si>
    <t>DYC 1L</t>
  </si>
  <si>
    <t>LARIOS 1L</t>
  </si>
  <si>
    <t>JAMESON</t>
  </si>
  <si>
    <t>LARIOS ROSE</t>
  </si>
  <si>
    <t>J&amp;B  70CL</t>
  </si>
  <si>
    <t>LONDON Nº1</t>
  </si>
  <si>
    <t>J&amp;B 1L</t>
  </si>
  <si>
    <t>MARTIN MILLER</t>
  </si>
  <si>
    <t>J.W 18 AÑOS</t>
  </si>
  <si>
    <t>MONBASA FRESA</t>
  </si>
  <si>
    <t>J.W BLACK LABEL 70CL</t>
  </si>
  <si>
    <t>NORDES</t>
  </si>
  <si>
    <t>J.W BLACK LABEL 1L</t>
  </si>
  <si>
    <t>NORDES 1L</t>
  </si>
  <si>
    <t>J.W BLUE LABEL 70CL</t>
  </si>
  <si>
    <t>OBSESSION CLASSIC GIN</t>
  </si>
  <si>
    <t xml:space="preserve">J.W DOBLE BLACK </t>
  </si>
  <si>
    <t>OBSESSION ORANGE GIN</t>
  </si>
  <si>
    <t>J.W GOLD LABEL 70CL</t>
  </si>
  <si>
    <t>OBSESSION PURPLE GIN</t>
  </si>
  <si>
    <t>J.W GOLD LABEL 1L</t>
  </si>
  <si>
    <t>OBSESSION RED GIN</t>
  </si>
  <si>
    <t>J.W GREEN LABEL 70CL</t>
  </si>
  <si>
    <t>PINK 47</t>
  </si>
  <si>
    <t>J.W RED LABEL 70CL</t>
  </si>
  <si>
    <t>PUERTO DE INDIAS AZUL</t>
  </si>
  <si>
    <t>J.W RED LABEL 1L</t>
  </si>
  <si>
    <t>PUERTO DE INDIAS BLACK</t>
  </si>
  <si>
    <t>MACALLAN 12</t>
  </si>
  <si>
    <t>PUERTO DE INDIAS FRESA</t>
  </si>
  <si>
    <t>OLD PARR 1L</t>
  </si>
  <si>
    <t>PUERTO DE INDIAS MORA</t>
  </si>
  <si>
    <t>PASSPORT 70CL</t>
  </si>
  <si>
    <t>RIVES 1880</t>
  </si>
  <si>
    <t>PASSPORT 1L</t>
  </si>
  <si>
    <t>SEAGRAMS</t>
  </si>
  <si>
    <t>THUNDER BITCH</t>
  </si>
  <si>
    <t>TANQUERAY</t>
  </si>
  <si>
    <t>WHISKY BARATO</t>
  </si>
  <si>
    <t>TANQUERAY 0/0</t>
  </si>
  <si>
    <t>WHISKY BARATO 1L</t>
  </si>
  <si>
    <t>TANQUERAY RAMPUG</t>
  </si>
  <si>
    <t>WHITE LABEL 12 AÑOS</t>
  </si>
  <si>
    <t>TANQUERAY SEVILLA</t>
  </si>
  <si>
    <t>WHITE LABEL 70CL</t>
  </si>
  <si>
    <t>TANQUERAY TENN</t>
  </si>
  <si>
    <t>WHITE LABEL L1</t>
  </si>
  <si>
    <t>BOURBON</t>
  </si>
  <si>
    <t>TOMATIN LEGACY</t>
  </si>
  <si>
    <t>BOB DYLANS HEAVENS DOORS</t>
  </si>
  <si>
    <t>FOUR ROSES</t>
  </si>
  <si>
    <t>VODKA</t>
  </si>
  <si>
    <t>JACK DANIEL 1L</t>
  </si>
  <si>
    <t>JACK DANIELS</t>
  </si>
  <si>
    <t>ABSOLUT 70CL</t>
  </si>
  <si>
    <t>JACK DANIEL HONEY</t>
  </si>
  <si>
    <t>ABSOLUT 1L</t>
  </si>
  <si>
    <t>JEAN BEAN 70CL</t>
  </si>
  <si>
    <t>BELDEVERE 1L</t>
  </si>
  <si>
    <t>JACK DANIEL APPLE</t>
  </si>
  <si>
    <t>CIROC</t>
  </si>
  <si>
    <t>AGUARDIENTE</t>
  </si>
  <si>
    <t>ERISTOFF 70CL</t>
  </si>
  <si>
    <t>ERISTOFF 1L</t>
  </si>
  <si>
    <t>ANTIOQUEÑO S/AZUCAR 70CL</t>
  </si>
  <si>
    <t>ERISTOFF BLACK</t>
  </si>
  <si>
    <t>ANTIOQUEÑO S/AZUCAR 1L</t>
  </si>
  <si>
    <t>GREY GOOSE</t>
  </si>
  <si>
    <t>ANTIOQUEÑO 70CL</t>
  </si>
  <si>
    <t>MOSKOVSKAYA</t>
  </si>
  <si>
    <t>AGUARDIENTE AMARILLO</t>
  </si>
  <si>
    <t>ROBERTO CAVALLI</t>
  </si>
  <si>
    <t xml:space="preserve">CREMAS </t>
  </si>
  <si>
    <t>SMIRNOFF 70CL</t>
  </si>
  <si>
    <t>SMIRNOFF 1L</t>
  </si>
  <si>
    <t>BAYLEYS 70CL</t>
  </si>
  <si>
    <t>STOLICHNAYA</t>
  </si>
  <si>
    <t>BAYLEYS LITRO</t>
  </si>
  <si>
    <t>VODKA BARATO 1L</t>
  </si>
  <si>
    <t>CREMA DE BROWNIE</t>
  </si>
  <si>
    <t>ANIS</t>
  </si>
  <si>
    <t>FRASCA CREMA ORUJO PANIZO</t>
  </si>
  <si>
    <t>CREMA ORUJO RUAVIEJA</t>
  </si>
  <si>
    <t>CASTELLANA 70CL</t>
  </si>
  <si>
    <t>CREMAS 3L</t>
  </si>
  <si>
    <t>CHINCHON DULCE</t>
  </si>
  <si>
    <t>FRASCA CAFE</t>
  </si>
  <si>
    <t>CHINCHON SECO</t>
  </si>
  <si>
    <t>RON</t>
  </si>
  <si>
    <t>LICORES</t>
  </si>
  <si>
    <t>AREUCAS ORO</t>
  </si>
  <si>
    <t>AMARETO DISARONNO</t>
  </si>
  <si>
    <t>BACARDI</t>
  </si>
  <si>
    <t>ANGOSTURA</t>
  </si>
  <si>
    <t>BARCELO 1.75CL</t>
  </si>
  <si>
    <t>APEROL</t>
  </si>
  <si>
    <t>BARCELO AÑEJO 70CL</t>
  </si>
  <si>
    <t>APEROL LITRO</t>
  </si>
  <si>
    <t>BARCELO GRAN AÑEJO</t>
  </si>
  <si>
    <t>AZUL BAZA</t>
  </si>
  <si>
    <t>BARCELO GRAN AÑEJO 1L</t>
  </si>
  <si>
    <t>CACHAZA BELLO BARREIRO 1L</t>
  </si>
  <si>
    <t>BARCELO LITRO</t>
  </si>
  <si>
    <t>CAMPARI 70CL</t>
  </si>
  <si>
    <t>BRUGAL 1.75CL</t>
  </si>
  <si>
    <t>CAMPARI 1L</t>
  </si>
  <si>
    <t>BRUGAL AÑEJO 70CL</t>
  </si>
  <si>
    <t>COINTREAU 70CL</t>
  </si>
  <si>
    <t>BRUGAL EXTRAVIEJO</t>
  </si>
  <si>
    <t>FERNET-BRANCA</t>
  </si>
  <si>
    <t>BRUGAL 1L</t>
  </si>
  <si>
    <t>FIREBALL</t>
  </si>
  <si>
    <t>CACIQUE 500</t>
  </si>
  <si>
    <t>FRANGELICO</t>
  </si>
  <si>
    <t>CACIQUE 70CL</t>
  </si>
  <si>
    <t>GRANADINA BAZA</t>
  </si>
  <si>
    <t>CACIQUE 1L</t>
  </si>
  <si>
    <t>LICOR 43 70CL</t>
  </si>
  <si>
    <t>FLOR DE CAÑAS 5</t>
  </si>
  <si>
    <t>LICOR 43 1L</t>
  </si>
  <si>
    <t>FLOR DE CAÑAS 7</t>
  </si>
  <si>
    <t>LICOR DE BELLOTA</t>
  </si>
  <si>
    <t>HAVANA 3</t>
  </si>
  <si>
    <t>LICOR DE FRESA</t>
  </si>
  <si>
    <t>HAVANA 5</t>
  </si>
  <si>
    <t>LIMONCELLO FRASCA</t>
  </si>
  <si>
    <t>HAVANA 7</t>
  </si>
  <si>
    <t>KAHLUA LITRO</t>
  </si>
  <si>
    <t>LEGENDARIO</t>
  </si>
  <si>
    <t>LICOR MORA</t>
  </si>
  <si>
    <t>MATUSALEN 15 AÑOS</t>
  </si>
  <si>
    <t>LICOR PIRULETA 70CL</t>
  </si>
  <si>
    <t>MATUSALEN 7</t>
  </si>
  <si>
    <t>LIMA BAZA</t>
  </si>
  <si>
    <t>NEGRITA 70CL</t>
  </si>
  <si>
    <t>LIMONCELLO VIÑA MASSA</t>
  </si>
  <si>
    <t>NEGRITA 1L</t>
  </si>
  <si>
    <t>MALIBU</t>
  </si>
  <si>
    <t>PAMPERO</t>
  </si>
  <si>
    <t>MALIBU 1L</t>
  </si>
  <si>
    <t>PAMPERO 1L</t>
  </si>
  <si>
    <t>MANGAROCA</t>
  </si>
  <si>
    <t>RON BARATO 1L</t>
  </si>
  <si>
    <t>MANZANA CON</t>
  </si>
  <si>
    <t>RON BLANCO FERRI</t>
  </si>
  <si>
    <t>MANZANA SIN</t>
  </si>
  <si>
    <t>RON CAYO LARGO 1L</t>
  </si>
  <si>
    <t>MANZANA SIN RIVES</t>
  </si>
  <si>
    <t>RON CAYO LARGO 70CL</t>
  </si>
  <si>
    <t>MELOCOTON CON</t>
  </si>
  <si>
    <t>RON MIEL 1L</t>
  </si>
  <si>
    <t>MELOCOTON SIN</t>
  </si>
  <si>
    <t>RON VIEJO DE CALDAS 3AÑOS</t>
  </si>
  <si>
    <t>MENTA BAZA</t>
  </si>
  <si>
    <t>RON VIRJO DE CALDAS 5AÑOS</t>
  </si>
  <si>
    <t>MORA SIN</t>
  </si>
  <si>
    <t>SANTA TERESA 70CL</t>
  </si>
  <si>
    <t>PIÑA COLADA</t>
  </si>
  <si>
    <t>SANTA TERESA 1L</t>
  </si>
  <si>
    <t>PULCO LIMON</t>
  </si>
  <si>
    <t>ZACAPA 23</t>
  </si>
  <si>
    <t>TIA MARIA 70CL</t>
  </si>
  <si>
    <t>RON CENTENARIO 9 AÑOS</t>
  </si>
  <si>
    <t>TRIPLE SECO MARIA BRIZARD</t>
  </si>
  <si>
    <t xml:space="preserve">COÑAC </t>
  </si>
  <si>
    <t>TEQUILA</t>
  </si>
  <si>
    <t>BRANDY BARATO</t>
  </si>
  <si>
    <t xml:space="preserve">100 MALOS </t>
  </si>
  <si>
    <t>BRANDY CARLOS I</t>
  </si>
  <si>
    <t>100 MALOS FRESA</t>
  </si>
  <si>
    <t>COÑAC BARATO</t>
  </si>
  <si>
    <t>BUITRAL</t>
  </si>
  <si>
    <t>COURVOSIER 70 CL VSOP</t>
  </si>
  <si>
    <t>BUITRAL FRESA</t>
  </si>
  <si>
    <t>HENNESSY</t>
  </si>
  <si>
    <t>CARIOCA FRESA</t>
  </si>
  <si>
    <t>REMY MARTIN</t>
  </si>
  <si>
    <t>DON JULIO REPOSADO</t>
  </si>
  <si>
    <t>CHAMPAGNE</t>
  </si>
  <si>
    <t>JOSE CUERVO 70CL</t>
  </si>
  <si>
    <t>JOSE CUERVO 1L</t>
  </si>
  <si>
    <t>BELAIRE LUXE BLANCO</t>
  </si>
  <si>
    <t>JOSE CUERVO BLANCO</t>
  </si>
  <si>
    <t>BELAIRE ROSE</t>
  </si>
  <si>
    <t xml:space="preserve">PELIGRO CATRINA FRESA </t>
  </si>
  <si>
    <t>DON PERIGNON</t>
  </si>
  <si>
    <t xml:space="preserve">PELIGRO CATRINA MANGO </t>
  </si>
  <si>
    <t>JUVE CAMPS</t>
  </si>
  <si>
    <t>PELIGRO CATRINA NUBE</t>
  </si>
  <si>
    <t>MOET CHANDO</t>
  </si>
  <si>
    <t>MEZCAL BENEVA</t>
  </si>
  <si>
    <t>MOET CHANDO ICE</t>
  </si>
  <si>
    <t>TEQUILA 1800 REPOSADO</t>
  </si>
  <si>
    <t>MOET CHANDO ROSE</t>
  </si>
  <si>
    <t>TEQUILA MEX MANGO</t>
  </si>
  <si>
    <t>PACHARAN</t>
  </si>
  <si>
    <t>TEQUILA VILLA</t>
  </si>
  <si>
    <t>HIERBAS</t>
  </si>
  <si>
    <t>BAINES LITRO</t>
  </si>
  <si>
    <t>ETXECO LITRO</t>
  </si>
  <si>
    <t>AFILADOR HIERBAS 70CL</t>
  </si>
  <si>
    <t>PACHARAN 3 LITROS</t>
  </si>
  <si>
    <t>AFILADOR HIERBAS 1L</t>
  </si>
  <si>
    <t>RUAVIEJA PACHARAN</t>
  </si>
  <si>
    <t>AFILADOR ORUJO BLANCO 70CL</t>
  </si>
  <si>
    <t>PACHARAN FRASCA</t>
  </si>
  <si>
    <t>HIERBAS 3L</t>
  </si>
  <si>
    <t>ZOCO</t>
  </si>
  <si>
    <t>HIERBAS FRASCA  70CL</t>
  </si>
  <si>
    <t>VERMUT</t>
  </si>
  <si>
    <t>JAGERMEISTER 1L</t>
  </si>
  <si>
    <t>JAGERMEISTER 70CL</t>
  </si>
  <si>
    <t>BRICK VERMUT 5 L.</t>
  </si>
  <si>
    <t>LIMONCHELO 3L</t>
  </si>
  <si>
    <t>CINZANO</t>
  </si>
  <si>
    <t>ORUJO 3L</t>
  </si>
  <si>
    <t>MARTINI BLANCO</t>
  </si>
  <si>
    <t>RUAVIEJA CAFE</t>
  </si>
  <si>
    <t>MARTINI EXTRA DRY</t>
  </si>
  <si>
    <t>RUAVIEJA HIERBAS</t>
  </si>
  <si>
    <t>MARTINI FIERO</t>
  </si>
  <si>
    <t>CAVAS</t>
  </si>
  <si>
    <t>MARTINI ROJO</t>
  </si>
  <si>
    <t>YZAGUIRRE ROJO</t>
  </si>
  <si>
    <t>CAVA JAUME SERRA</t>
  </si>
  <si>
    <t>PONCHE</t>
  </si>
  <si>
    <t>FREIXENET CORDON NEGRO</t>
  </si>
  <si>
    <t>ESTUCHE BENJAMINES CORDON 3UDS</t>
  </si>
  <si>
    <t>CABALLERO</t>
  </si>
  <si>
    <t>SIDRA BUSTOS</t>
  </si>
  <si>
    <t>SOTO LITRO</t>
  </si>
  <si>
    <t>SIDRA EL GAITERO</t>
  </si>
  <si>
    <t>BRANDY</t>
  </si>
  <si>
    <t>CERVEZAS</t>
  </si>
  <si>
    <t>103 BRANDY</t>
  </si>
  <si>
    <t>AGUILA SIN FILTRAR 33CL</t>
  </si>
  <si>
    <t>BRANDY 1866</t>
  </si>
  <si>
    <t>ALAMBRA TERCIO 1925</t>
  </si>
  <si>
    <t>CARLOS III</t>
  </si>
  <si>
    <t>ALAMBRA ROJA 1/3</t>
  </si>
  <si>
    <t>ESPLENDIDO</t>
  </si>
  <si>
    <t>BUDWEISER TERCIO</t>
  </si>
  <si>
    <t>MAGNO</t>
  </si>
  <si>
    <t>BUDWEISER BOTELLIN</t>
  </si>
  <si>
    <t>SOBERANO</t>
  </si>
  <si>
    <t>CORONITA BOTELLIN</t>
  </si>
  <si>
    <t>TERRY</t>
  </si>
  <si>
    <t>CORONITA TERCIO</t>
  </si>
  <si>
    <t>TORRES 10 AÑOS</t>
  </si>
  <si>
    <t>DESPERADO</t>
  </si>
  <si>
    <t>TORRES 5 AÑOS</t>
  </si>
  <si>
    <t>ESTRELLA GALICIA BOTELLIN</t>
  </si>
  <si>
    <t>VETERANO</t>
  </si>
  <si>
    <t>ESTRELLA GALICIA TERCIO N.R</t>
  </si>
  <si>
    <t>BARRILES</t>
  </si>
  <si>
    <t>ESTRELLA GALICIA TERCIO  1906</t>
  </si>
  <si>
    <t>HEINEKEN BOTELLIN RET</t>
  </si>
  <si>
    <t>BARRIL MAHOU 50L</t>
  </si>
  <si>
    <t>HEINEKEN BOTELLIN N.R</t>
  </si>
  <si>
    <t>BARRIL AMSTEL  50 L</t>
  </si>
  <si>
    <t>HEINEKEN TERCIO RET</t>
  </si>
  <si>
    <t>BARRIL ESTRELLA GALICIA 50L</t>
  </si>
  <si>
    <t>HEINEKEN TERCIO N.R</t>
  </si>
  <si>
    <t>CERVEZAS LATA</t>
  </si>
  <si>
    <t>HEINEKEN TERCIO 0/0</t>
  </si>
  <si>
    <t>MAHOU 5** BOTELLIN RET</t>
  </si>
  <si>
    <t>MAHOU TOSTADA 0,0 33CL</t>
  </si>
  <si>
    <t>MAHOU 5** BOTELLIN N.R</t>
  </si>
  <si>
    <t>BUDWEISER LATA</t>
  </si>
  <si>
    <t>MAHOU 5** TERCIO RET</t>
  </si>
  <si>
    <t xml:space="preserve">MAHOU 5** 33CL </t>
  </si>
  <si>
    <t>MAHOU 5** TERCIO N.R</t>
  </si>
  <si>
    <t>MAHOU CLASICA 33CL</t>
  </si>
  <si>
    <t xml:space="preserve">MAHOU CLASICA BOTELLIN RET </t>
  </si>
  <si>
    <t>MAHOU 5** 50CL</t>
  </si>
  <si>
    <t>MAHOU CLASICA BOTELLIN N.R</t>
  </si>
  <si>
    <t>MAHOU CLASICA 50CL</t>
  </si>
  <si>
    <t>MAHOU CLASICA TERCIO</t>
  </si>
  <si>
    <t>MAHOU LAIKER LATA</t>
  </si>
  <si>
    <t>MAHOU 1/3 SIN GLUTEN</t>
  </si>
  <si>
    <t>ESTRELLA GALICIA LATA</t>
  </si>
  <si>
    <t>MAHOU BOTELLIN TOSTADA N.R</t>
  </si>
  <si>
    <t>HEINEKNEN LATA</t>
  </si>
  <si>
    <t>MAHOU TOSTADA TERCIO</t>
  </si>
  <si>
    <t>ENERGETICOS</t>
  </si>
  <si>
    <t xml:space="preserve">MAHOU LAIKER BOTELLIN RET </t>
  </si>
  <si>
    <t>MAHOU LAIKER BOTELLIN N.R</t>
  </si>
  <si>
    <t>REB BULL</t>
  </si>
  <si>
    <t>MAHOU LAIKER TERCIO RET</t>
  </si>
  <si>
    <t>REB BULL SIN AZUCAR</t>
  </si>
  <si>
    <t>MAHOU MAESTRA TERCIO N.R</t>
  </si>
  <si>
    <t>SPEED</t>
  </si>
  <si>
    <t>MAHOU LITRO PACK 6 UDS</t>
  </si>
  <si>
    <t>REFRESCOS LATA</t>
  </si>
  <si>
    <t>MILLER TERCIO</t>
  </si>
  <si>
    <t>MIXTA BOTELLIN N.R</t>
  </si>
  <si>
    <t>AQUARIUS LIMON LATA</t>
  </si>
  <si>
    <t>MIXTA TERCIO N.R</t>
  </si>
  <si>
    <t>AQUARIUS NARANJA LATA</t>
  </si>
  <si>
    <t>NEGRA MODELO</t>
  </si>
  <si>
    <t>COCA COLA LATA</t>
  </si>
  <si>
    <t>RUBIA MODELO</t>
  </si>
  <si>
    <t>COCA COLA LATA NACIONAL</t>
  </si>
  <si>
    <t>PACIFICO</t>
  </si>
  <si>
    <t>COCA COLA LIGHT LATA NACIONAL</t>
  </si>
  <si>
    <t>VOLDAMM 1/3</t>
  </si>
  <si>
    <t>COCA COLA ZERO LATA</t>
  </si>
  <si>
    <t>DUVEL 33CL PACK 24</t>
  </si>
  <si>
    <t>COCA COLA ZERO LATA NACIONAL</t>
  </si>
  <si>
    <t>DUVEL 666 33CL PACK 12</t>
  </si>
  <si>
    <t>COCA COLA ZERO ZERO LATA NACIONAL</t>
  </si>
  <si>
    <t>LA CHOUFFE 33CL PACK 24</t>
  </si>
  <si>
    <t>FANTA LIMON LATA</t>
  </si>
  <si>
    <t>MC LA CHOUFFE 33CL PACK 24</t>
  </si>
  <si>
    <t>FANTA NARANJA LATA</t>
  </si>
  <si>
    <t>CHERRY CHOUFFE 33CL PACK12</t>
  </si>
  <si>
    <t>NESTEA  LIMON LATA</t>
  </si>
  <si>
    <t xml:space="preserve">PAULANER 50 CL PACK 20 </t>
  </si>
  <si>
    <t>SCHWEPPES LIMON LATA</t>
  </si>
  <si>
    <t>CASERA</t>
  </si>
  <si>
    <t>SCHWEPPES NARANJA LATA</t>
  </si>
  <si>
    <t>SPRITE LATA</t>
  </si>
  <si>
    <t>CASERA 1,5L PACK 6 UDS</t>
  </si>
  <si>
    <t>TONICA LATA</t>
  </si>
  <si>
    <t>CASERA 50CL</t>
  </si>
  <si>
    <t>TRINA LIMON LATA 24 UDS</t>
  </si>
  <si>
    <t>ZUMOS</t>
  </si>
  <si>
    <t>TRINA NARANJA LATA 24 UDS</t>
  </si>
  <si>
    <t>AGUA</t>
  </si>
  <si>
    <t>BATIDO CHOCOLATE PACK 12UDS</t>
  </si>
  <si>
    <t>MOSTO  ZUMO</t>
  </si>
  <si>
    <t>AGUA 33 CL</t>
  </si>
  <si>
    <t xml:space="preserve">ZUMO MELOCOTON </t>
  </si>
  <si>
    <t>AGUA 50 CL</t>
  </si>
  <si>
    <t xml:space="preserve">ZUMO NARANJA </t>
  </si>
  <si>
    <t>AGUA 1,5L</t>
  </si>
  <si>
    <t>ZUMO PIÑA</t>
  </si>
  <si>
    <t>AGUA 33CL MONDARIZ 40UDS</t>
  </si>
  <si>
    <t xml:space="preserve">ZUMO TOMATE </t>
  </si>
  <si>
    <t>AGUA 50CL MONDARIZ 35UDS</t>
  </si>
  <si>
    <t>TINTO</t>
  </si>
  <si>
    <t>AGUA MONDARIZ CRISTAL 75CL</t>
  </si>
  <si>
    <t>AGUA MONDARIZ CRISTAL 50CL</t>
  </si>
  <si>
    <t xml:space="preserve">TINTO DE VERANO </t>
  </si>
  <si>
    <t>AGUA PERRIER 20CL</t>
  </si>
  <si>
    <t>TINTO DE VERANO</t>
  </si>
  <si>
    <t>AGUA PERRIER 33 CL</t>
  </si>
  <si>
    <t>LECHE</t>
  </si>
  <si>
    <t>AGUA CON GAS PACK 24 UND.</t>
  </si>
  <si>
    <t>AQUAREL 33 CL  35UDS</t>
  </si>
  <si>
    <t>LECHE 1.5 L PACK ASTURIANA</t>
  </si>
  <si>
    <t>AQUAREL 50CL 24UDS</t>
  </si>
  <si>
    <t>SIROPES</t>
  </si>
  <si>
    <t>SIFON 1,5L PACK 6</t>
  </si>
  <si>
    <t>SOLAN DE CABRAS 50CL  20UDS</t>
  </si>
  <si>
    <t>SIROPE COCO SANZ</t>
  </si>
  <si>
    <t>SOLAN DE CABRAS 1,5L PACK 6</t>
  </si>
  <si>
    <t>SIROPE FRESA SANZ</t>
  </si>
  <si>
    <t>GARRAFA AGUA 5L</t>
  </si>
  <si>
    <t>SIROPE MARACUYA SANZ</t>
  </si>
  <si>
    <t>VICHY CATALAN</t>
  </si>
  <si>
    <t>SIROPE MANGO SANZ</t>
  </si>
  <si>
    <t>REFRESCOS</t>
  </si>
  <si>
    <t>VINOS D.O. RIOJA</t>
  </si>
  <si>
    <t>AQUARIUS LIMON RET</t>
  </si>
  <si>
    <t>AÑARES CRIANZA RIOJA</t>
  </si>
  <si>
    <t>AQUARIUS NARANJA RET</t>
  </si>
  <si>
    <t>COTO SEMIDULCE</t>
  </si>
  <si>
    <t>BITTER KAS</t>
  </si>
  <si>
    <t>CUNE RIOJA</t>
  </si>
  <si>
    <t>COCA COLA NAC. RET</t>
  </si>
  <si>
    <t xml:space="preserve">DIAMANTE </t>
  </si>
  <si>
    <t>COCA COLA NAC. N.R</t>
  </si>
  <si>
    <t>LOPEZ DE HARO CRIANZA</t>
  </si>
  <si>
    <t>COCA COLA RET</t>
  </si>
  <si>
    <t>MARQUES DE CACERES CRIANZA</t>
  </si>
  <si>
    <t>COCA COLA N.R</t>
  </si>
  <si>
    <t>MARQUES DE RISCAL RESERVA</t>
  </si>
  <si>
    <t>COCA COLA 2L PACK 6</t>
  </si>
  <si>
    <t>PATA NEGRA CRIANZA</t>
  </si>
  <si>
    <t>COCA COLA LIGHT NAC. RET</t>
  </si>
  <si>
    <t>RAMON BILBAO CRIANZA</t>
  </si>
  <si>
    <t>COCA COLA LIGHT NAC. N.R</t>
  </si>
  <si>
    <t>RIOJA ANTAÑO CRIANZA</t>
  </si>
  <si>
    <t>COCA COLA ZERO NAC. RET</t>
  </si>
  <si>
    <t>RIOJA BLASON</t>
  </si>
  <si>
    <t>COCA COLA ZERO NAC. N.R</t>
  </si>
  <si>
    <t>RIOJA COTO CRIANZA</t>
  </si>
  <si>
    <t>COCA COLA ZERO RET</t>
  </si>
  <si>
    <t>RIOJA CRIANZA FAUSTINO</t>
  </si>
  <si>
    <t>COCA COLA ZERO N.R</t>
  </si>
  <si>
    <t>RIOJA LA LLAVE</t>
  </si>
  <si>
    <t>COCA COLA ZERO 2L PACK 6</t>
  </si>
  <si>
    <t>RIOJA ANTAÑO COSECHA</t>
  </si>
  <si>
    <t>FANTA LIMON 2L PACK 6</t>
  </si>
  <si>
    <t>VIÑA POMAL</t>
  </si>
  <si>
    <t>FANTA LIMON RET</t>
  </si>
  <si>
    <t>VINOS D.O. RIBERA DEL DUERO</t>
  </si>
  <si>
    <t>FANTA LIMON N.R</t>
  </si>
  <si>
    <t>FANTA NARANJA 2L PACK 6</t>
  </si>
  <si>
    <t>CONDE DE HAZA CRIANZA</t>
  </si>
  <si>
    <t>FANTA NARANJA RET</t>
  </si>
  <si>
    <t>MAYOR DE CASTILLA  ROBLE</t>
  </si>
  <si>
    <t>FANTA NARANJA N.R</t>
  </si>
  <si>
    <t>MELIOR TINTO</t>
  </si>
  <si>
    <t>GINGER NO RET</t>
  </si>
  <si>
    <t>PESQUERA CRIANZA</t>
  </si>
  <si>
    <t>LIMON 1.5 LITROS</t>
  </si>
  <si>
    <t>PROTOS COSECHA</t>
  </si>
  <si>
    <t>NESTEA NO RET</t>
  </si>
  <si>
    <t>RIBERA ARCO VIEJO</t>
  </si>
  <si>
    <t>PACHA TONICA ROSE</t>
  </si>
  <si>
    <t>RIBERA VALDERIBERO</t>
  </si>
  <si>
    <t>SCHWEPPES LIMON 28UDS RET.</t>
  </si>
  <si>
    <t>ROA CRIANZA</t>
  </si>
  <si>
    <t>SCHWEPPES LIMON N.R</t>
  </si>
  <si>
    <t>CUNE RIBERA DEL DUERO</t>
  </si>
  <si>
    <t>SCHWEPPES LIMON 1L PACK 12</t>
  </si>
  <si>
    <t>VINOS D.O RUEDA</t>
  </si>
  <si>
    <t>SCHWEPPES NARANJA 28UDS RET</t>
  </si>
  <si>
    <t xml:space="preserve">SCHWEPPES NARANJA N.R </t>
  </si>
  <si>
    <t xml:space="preserve">AÑARES TERRANOVA VERDEJO </t>
  </si>
  <si>
    <t>SCHWEPPES SODA NO RET</t>
  </si>
  <si>
    <t>CUNE BLANCO VERDEJO</t>
  </si>
  <si>
    <t xml:space="preserve">SCHWEPPES TONICA 1L PACK 12 </t>
  </si>
  <si>
    <t>MAYOR DE CASTILLA BLANCO</t>
  </si>
  <si>
    <t>SCHWEPPES TONICA NO RET</t>
  </si>
  <si>
    <t>PROTOS BLANCO</t>
  </si>
  <si>
    <t>SCHWEPPES TONICA 28UDS RET</t>
  </si>
  <si>
    <t>RUEDA ARI GOITIA</t>
  </si>
  <si>
    <t>SPRITE N.R</t>
  </si>
  <si>
    <t>VINOS DE MESA</t>
  </si>
  <si>
    <t>SPRITE 2L PACK 6</t>
  </si>
  <si>
    <t>SPRITE RET</t>
  </si>
  <si>
    <t>VINO BRIK CRIANZA 5 L.</t>
  </si>
  <si>
    <t>TONICA FEVER-TREE</t>
  </si>
  <si>
    <t>VINO 3/4 TINTO</t>
  </si>
  <si>
    <t>TRINA LIMON 24 UDS</t>
  </si>
  <si>
    <t>VINO 3/4 BLANCO</t>
  </si>
  <si>
    <t>TRINA NARANJA 24 UDS</t>
  </si>
  <si>
    <t>GARRAFA VINO 5L. ESPECIAL</t>
  </si>
  <si>
    <t>VINOS DE OTRAS DENOMINACIONES</t>
  </si>
  <si>
    <t>GARRAFA PITARRA 5 LITROS</t>
  </si>
  <si>
    <t>HIGIENICOS</t>
  </si>
  <si>
    <t>CINZANO PRO-SPRIT (VINO ITALIAN)</t>
  </si>
  <si>
    <t>ACANTUS BLANCO (TOLEDO)</t>
  </si>
  <si>
    <t>ABRILLANTADOR 5 LITROS</t>
  </si>
  <si>
    <t>ACANTUS ROSADO  (TOLEDO)</t>
  </si>
  <si>
    <t>LAVAVAJILLAS MANUAL 5 LITROS</t>
  </si>
  <si>
    <t>ACANTUS TINTO (TOLEDO)</t>
  </si>
  <si>
    <t>LAVAVAJILLAS MAQUINA 5 LITROS</t>
  </si>
  <si>
    <t>ALBARIÑO RUTA 49</t>
  </si>
  <si>
    <t>FREGASUELOS SPA 5 LITROS</t>
  </si>
  <si>
    <t xml:space="preserve">ALMA BLANCO( MADRID) </t>
  </si>
  <si>
    <t>GEL LAVAMANOS NACARADO 5 LITROS</t>
  </si>
  <si>
    <t>BALBADILLO BLANCO ( D.O. CADIZ)</t>
  </si>
  <si>
    <t>DESENGRASANTE HORNOS Y PLANCHAS 5L</t>
  </si>
  <si>
    <t>CIGALES ROSADO (D.O. CIGALES)</t>
  </si>
  <si>
    <t>LIMPIA CRISTALES 5 LITROS</t>
  </si>
  <si>
    <t>DULCE MARIA( VINO DULCE)</t>
  </si>
  <si>
    <t>LEGIA LEON BOTELLA 1 LITRO</t>
  </si>
  <si>
    <t>FINCA LA ESTACADA 6M(LA MANCHA)</t>
  </si>
  <si>
    <t>FILM COCINA 300 METROS 1 UNIDAD</t>
  </si>
  <si>
    <t>FINO ANDALUCIA(MONTILLA.MORILES)</t>
  </si>
  <si>
    <t>GUANTES NITRILO 100 UNIDADES</t>
  </si>
  <si>
    <t>FINO QUINTA (JEREZ)</t>
  </si>
  <si>
    <t>BOLSAS BASURA 85X105 ROLLO 10 UND</t>
  </si>
  <si>
    <t>FINO ROBLES</t>
  </si>
  <si>
    <t>BOLSAS BASURA NEGRA 52X60</t>
  </si>
  <si>
    <t>HABLA DEL SILENCIO (EXTREMAD.)</t>
  </si>
  <si>
    <t>BOBINA SECAMANOS LAMINADA 6 UND</t>
  </si>
  <si>
    <t>MALAGA VIRGEN (D.O. MALAGA)</t>
  </si>
  <si>
    <t>PAPEL HIGIENICO LAMINADO CAJA 18 UN</t>
  </si>
  <si>
    <t>MISTELA ( VINO DULCE)</t>
  </si>
  <si>
    <t>MINISERVIS CAJA 52 PAQUETES</t>
  </si>
  <si>
    <t>PALO CORTADO 5 L. (JEREZ)</t>
  </si>
  <si>
    <t>VAJILLA</t>
  </si>
  <si>
    <t>PEÑASCAL ROSADO (CASTILLA-LEON)</t>
  </si>
  <si>
    <t>SEÑORIO LLANOS CRIANZA(VALDEPEÑAS</t>
  </si>
  <si>
    <t>COPAS BALON</t>
  </si>
  <si>
    <t>TIO PEPE 0.70CL (JEREZ)</t>
  </si>
  <si>
    <t>VASOS SIDRA</t>
  </si>
  <si>
    <t>VASOS CHUPITO</t>
  </si>
  <si>
    <r>
      <rPr>
        <b/>
        <sz val="36"/>
        <color theme="1"/>
        <rFont val="Agency FB"/>
        <family val="2"/>
      </rPr>
      <t xml:space="preserve">DISTRIBUIDORA LICOR MADRID </t>
    </r>
    <r>
      <rPr>
        <sz val="22"/>
        <color theme="1"/>
        <rFont val="Aptos Narrow"/>
        <family val="2"/>
        <scheme val="minor"/>
      </rPr>
      <t xml:space="preserve">  </t>
    </r>
    <r>
      <rPr>
        <sz val="18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Calle Newton 1 CP: 28914 Leganes, Madrid                                                                                                                         </t>
    </r>
    <r>
      <rPr>
        <sz val="20"/>
        <color theme="1"/>
        <rFont val="Aptos Narrow"/>
        <family val="2"/>
        <scheme val="minor"/>
      </rPr>
      <t>Telf: 656438347        Comercial: REGULO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</si>
</sst>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1"/>
      <name val="Agency FB"/>
      <family val="2"/>
    </font>
    <font>
      <sz val="2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4"/>
      <color theme="1"/>
      <name val="Agency FB"/>
      <family val="2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1"/>
      <name val="Aptos Narrow"/>
      <family val="2"/>
      <scheme val="minor"/>
    </font>
    <font>
      <sz val="12"/>
      <color rgb="FF000000"/>
      <name val="Bookman Old Style"/>
      <family val="1"/>
    </font>
    <font>
      <b/>
      <sz val="12"/>
      <color rgb="FF000000"/>
      <name val="Bookman Old Style"/>
      <family val="1"/>
    </font>
    <font>
      <b/>
      <sz val="24"/>
      <color rgb="FF000000"/>
      <name val="Agency FB"/>
      <family val="2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  <font>
      <b/>
      <sz val="22"/>
      <color rgb="FF000000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9" fillId="0" borderId="11" xfId="0" quotePrefix="1" applyNumberFormat="1" applyFont="1" applyBorder="1" applyAlignment="1">
      <alignment vertical="center"/>
    </xf>
    <xf numFmtId="164" fontId="10" fillId="0" borderId="11" xfId="1" applyNumberFormat="1" applyFont="1" applyFill="1" applyBorder="1" applyAlignment="1">
      <alignment horizontal="center" vertical="center"/>
    </xf>
    <xf numFmtId="49" fontId="9" fillId="0" borderId="12" xfId="0" quotePrefix="1" applyNumberFormat="1" applyFont="1" applyBorder="1" applyAlignment="1">
      <alignment vertical="center"/>
    </xf>
    <xf numFmtId="164" fontId="10" fillId="0" borderId="12" xfId="1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center" vertical="center"/>
    </xf>
    <xf numFmtId="49" fontId="9" fillId="0" borderId="13" xfId="0" quotePrefix="1" applyNumberFormat="1" applyFont="1" applyBorder="1" applyAlignment="1">
      <alignment vertical="center"/>
    </xf>
    <xf numFmtId="49" fontId="9" fillId="0" borderId="14" xfId="0" quotePrefix="1" applyNumberFormat="1" applyFont="1" applyBorder="1" applyAlignment="1">
      <alignment vertical="center"/>
    </xf>
    <xf numFmtId="164" fontId="10" fillId="0" borderId="14" xfId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12" xfId="0" applyFont="1" applyBorder="1" applyAlignment="1">
      <alignment vertical="center"/>
    </xf>
    <xf numFmtId="8" fontId="13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8" fontId="13" fillId="0" borderId="1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8" fontId="13" fillId="0" borderId="14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8" fontId="13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8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8" fontId="13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8" fontId="13" fillId="0" borderId="19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8" fontId="13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8" fontId="13" fillId="0" borderId="22" xfId="0" applyNumberFormat="1" applyFont="1" applyBorder="1" applyAlignment="1">
      <alignment horizontal="center" vertical="center"/>
    </xf>
    <xf numFmtId="49" fontId="9" fillId="0" borderId="22" xfId="0" quotePrefix="1" applyNumberFormat="1" applyFont="1" applyBorder="1" applyAlignment="1">
      <alignment vertical="center"/>
    </xf>
    <xf numFmtId="164" fontId="10" fillId="0" borderId="22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8" fontId="13" fillId="0" borderId="10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8" fontId="13" fillId="0" borderId="24" xfId="0" applyNumberFormat="1" applyFont="1" applyBorder="1" applyAlignment="1">
      <alignment horizontal="center" vertical="center"/>
    </xf>
    <xf numFmtId="8" fontId="13" fillId="0" borderId="2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8" fontId="16" fillId="0" borderId="17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8" fontId="16" fillId="0" borderId="19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8" fontId="16" fillId="0" borderId="21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8" fontId="13" fillId="0" borderId="23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164" fontId="10" fillId="0" borderId="15" xfId="1" applyNumberFormat="1" applyFont="1" applyFill="1" applyBorder="1" applyAlignment="1">
      <alignment horizontal="center" vertical="center"/>
    </xf>
    <xf numFmtId="0" fontId="12" fillId="0" borderId="31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32" xfId="0" applyFont="1" applyBorder="1"/>
    <xf numFmtId="164" fontId="10" fillId="0" borderId="10" xfId="1" applyNumberFormat="1" applyFont="1" applyFill="1" applyBorder="1" applyAlignment="1">
      <alignment horizontal="center"/>
    </xf>
    <xf numFmtId="8" fontId="13" fillId="0" borderId="18" xfId="0" applyNumberFormat="1" applyFont="1" applyBorder="1" applyAlignment="1">
      <alignment horizontal="center" vertical="center"/>
    </xf>
    <xf numFmtId="8" fontId="13" fillId="0" borderId="29" xfId="0" applyNumberFormat="1" applyFont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2" fontId="2" fillId="3" borderId="2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1962149</xdr:colOff>
      <xdr:row>0</xdr:row>
      <xdr:rowOff>55959</xdr:rowOff>
    </xdr:from>
    <xdr:to>
      <xdr:col>5</xdr:col>
      <xdr:colOff>476250</xdr:colOff>
      <xdr:row>7</xdr:row>
      <xdr:rowOff>108281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0D95C5-F3C2-49F2-B646-564863881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4" y="55959"/>
          <a:ext cx="2819401" cy="138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3FEA-51F3-4648-8C9D-79B236D8D663}">
  <dimension ref="A1:F298"/>
  <sheetViews>
    <sheetView tabSelected="1" topLeftCell="A204" zoomScaleNormal="100" workbookViewId="0">
      <selection activeCell="F213" sqref="F213"/>
    </sheetView>
  </sheetViews>
  <sheetFormatPr baseColWidth="10" defaultRowHeight="15" x14ac:dyDescent="0.25"/>
  <cols>
    <col min="1" max="1" width="48.85546875" customWidth="1"/>
    <col min="2" max="2" width="16" customWidth="1"/>
    <col min="3" max="3" width="15" customWidth="1"/>
    <col min="4" max="4" width="46.140625" customWidth="1"/>
    <col min="5" max="5" width="18.28515625" customWidth="1"/>
    <col min="6" max="6" width="17.7109375" customWidth="1"/>
  </cols>
  <sheetData>
    <row r="1" spans="1:6" ht="15" customHeight="1" thickTop="1" x14ac:dyDescent="0.25">
      <c r="A1" s="68" t="s">
        <v>521</v>
      </c>
      <c r="B1" s="69"/>
      <c r="C1" s="69"/>
      <c r="D1" s="69"/>
      <c r="E1" s="74"/>
      <c r="F1" s="75"/>
    </row>
    <row r="2" spans="1:6" ht="15" customHeight="1" x14ac:dyDescent="0.25">
      <c r="A2" s="70"/>
      <c r="B2" s="71"/>
      <c r="C2" s="71"/>
      <c r="D2" s="71"/>
      <c r="E2" s="76"/>
      <c r="F2" s="77"/>
    </row>
    <row r="3" spans="1:6" ht="15" customHeight="1" x14ac:dyDescent="0.25">
      <c r="A3" s="70"/>
      <c r="B3" s="71"/>
      <c r="C3" s="71"/>
      <c r="D3" s="71"/>
      <c r="E3" s="76"/>
      <c r="F3" s="77"/>
    </row>
    <row r="4" spans="1:6" ht="15" customHeight="1" x14ac:dyDescent="0.25">
      <c r="A4" s="70"/>
      <c r="B4" s="71"/>
      <c r="C4" s="71"/>
      <c r="D4" s="71"/>
      <c r="E4" s="76"/>
      <c r="F4" s="77"/>
    </row>
    <row r="5" spans="1:6" ht="15" customHeight="1" x14ac:dyDescent="0.25">
      <c r="A5" s="70"/>
      <c r="B5" s="71"/>
      <c r="C5" s="71"/>
      <c r="D5" s="71"/>
      <c r="E5" s="76"/>
      <c r="F5" s="77"/>
    </row>
    <row r="6" spans="1:6" ht="15" customHeight="1" x14ac:dyDescent="0.25">
      <c r="A6" s="70"/>
      <c r="B6" s="71"/>
      <c r="C6" s="71"/>
      <c r="D6" s="71"/>
      <c r="E6" s="76"/>
      <c r="F6" s="77"/>
    </row>
    <row r="7" spans="1:6" ht="15" customHeight="1" x14ac:dyDescent="0.25">
      <c r="A7" s="70"/>
      <c r="B7" s="71"/>
      <c r="C7" s="71"/>
      <c r="D7" s="71"/>
      <c r="E7" s="76"/>
      <c r="F7" s="77"/>
    </row>
    <row r="8" spans="1:6" ht="15" customHeight="1" thickBot="1" x14ac:dyDescent="0.3">
      <c r="A8" s="72"/>
      <c r="B8" s="73"/>
      <c r="C8" s="73"/>
      <c r="D8" s="73"/>
      <c r="E8" s="78"/>
      <c r="F8" s="79"/>
    </row>
    <row r="9" spans="1:6" ht="15" customHeight="1" thickTop="1" x14ac:dyDescent="0.25">
      <c r="A9" s="80"/>
      <c r="B9" s="80"/>
      <c r="C9" s="80"/>
      <c r="D9" s="80"/>
      <c r="E9" s="80"/>
      <c r="F9" s="80"/>
    </row>
    <row r="10" spans="1:6" ht="15" customHeight="1" x14ac:dyDescent="0.25">
      <c r="A10" s="81" t="s">
        <v>0</v>
      </c>
      <c r="B10" s="81"/>
      <c r="C10" s="81"/>
      <c r="D10" s="81"/>
      <c r="E10" s="81"/>
      <c r="F10" s="81"/>
    </row>
    <row r="11" spans="1:6" ht="15" customHeight="1" thickBot="1" x14ac:dyDescent="0.3">
      <c r="A11" s="1"/>
      <c r="B11" s="1"/>
      <c r="C11" s="1"/>
      <c r="D11" s="1"/>
      <c r="E11" s="1"/>
      <c r="F11" s="2" t="s">
        <v>1</v>
      </c>
    </row>
    <row r="12" spans="1:6" ht="15" customHeight="1" x14ac:dyDescent="0.25">
      <c r="A12" s="66" t="s">
        <v>2</v>
      </c>
      <c r="B12" s="62" t="s">
        <v>3</v>
      </c>
      <c r="C12" s="62" t="s">
        <v>4</v>
      </c>
      <c r="D12" s="66" t="s">
        <v>5</v>
      </c>
      <c r="E12" s="62" t="s">
        <v>3</v>
      </c>
      <c r="F12" s="62" t="s">
        <v>4</v>
      </c>
    </row>
    <row r="13" spans="1:6" ht="15.75" customHeight="1" thickBot="1" x14ac:dyDescent="0.3">
      <c r="A13" s="67"/>
      <c r="B13" s="60"/>
      <c r="C13" s="60"/>
      <c r="D13" s="67"/>
      <c r="E13" s="60"/>
      <c r="F13" s="60"/>
    </row>
    <row r="14" spans="1:6" ht="16.5" thickBot="1" x14ac:dyDescent="0.3">
      <c r="A14" s="3" t="s">
        <v>6</v>
      </c>
      <c r="B14" s="4">
        <v>11.55</v>
      </c>
      <c r="C14" s="4">
        <f t="shared" ref="C14:C55" si="0">B14*1.21</f>
        <v>13.9755</v>
      </c>
      <c r="D14" s="5" t="s">
        <v>7</v>
      </c>
      <c r="E14" s="6">
        <v>12.93</v>
      </c>
      <c r="F14" s="7">
        <f t="shared" ref="F14:F52" si="1">E14*1.21</f>
        <v>15.645299999999999</v>
      </c>
    </row>
    <row r="15" spans="1:6" ht="16.5" thickBot="1" x14ac:dyDescent="0.3">
      <c r="A15" s="5" t="s">
        <v>8</v>
      </c>
      <c r="B15" s="6">
        <v>12.99</v>
      </c>
      <c r="C15" s="4">
        <f t="shared" si="0"/>
        <v>15.7179</v>
      </c>
      <c r="D15" s="5" t="s">
        <v>9</v>
      </c>
      <c r="E15" s="6">
        <v>13.29</v>
      </c>
      <c r="F15" s="7">
        <f t="shared" si="1"/>
        <v>16.0809</v>
      </c>
    </row>
    <row r="16" spans="1:6" ht="16.5" thickBot="1" x14ac:dyDescent="0.3">
      <c r="A16" s="5" t="s">
        <v>10</v>
      </c>
      <c r="B16" s="6">
        <v>18.41</v>
      </c>
      <c r="C16" s="4">
        <f t="shared" si="0"/>
        <v>22.2761</v>
      </c>
      <c r="D16" s="5" t="s">
        <v>11</v>
      </c>
      <c r="E16" s="6">
        <v>17.05</v>
      </c>
      <c r="F16" s="7">
        <f t="shared" si="1"/>
        <v>20.630500000000001</v>
      </c>
    </row>
    <row r="17" spans="1:6" ht="16.5" thickBot="1" x14ac:dyDescent="0.3">
      <c r="A17" s="5" t="s">
        <v>12</v>
      </c>
      <c r="B17" s="6">
        <v>11.65</v>
      </c>
      <c r="C17" s="4">
        <f t="shared" si="0"/>
        <v>14.096500000000001</v>
      </c>
      <c r="D17" s="5" t="s">
        <v>13</v>
      </c>
      <c r="E17" s="6">
        <v>13.99</v>
      </c>
      <c r="F17" s="7">
        <f t="shared" si="1"/>
        <v>16.927900000000001</v>
      </c>
    </row>
    <row r="18" spans="1:6" ht="16.5" thickBot="1" x14ac:dyDescent="0.3">
      <c r="A18" s="5" t="s">
        <v>14</v>
      </c>
      <c r="B18" s="6">
        <v>15.35</v>
      </c>
      <c r="C18" s="4">
        <f t="shared" si="0"/>
        <v>18.573499999999999</v>
      </c>
      <c r="D18" s="5" t="s">
        <v>15</v>
      </c>
      <c r="E18" s="6">
        <v>13.39</v>
      </c>
      <c r="F18" s="7">
        <f t="shared" si="1"/>
        <v>16.201900000000002</v>
      </c>
    </row>
    <row r="19" spans="1:6" ht="16.5" thickBot="1" x14ac:dyDescent="0.3">
      <c r="A19" s="5" t="s">
        <v>16</v>
      </c>
      <c r="B19" s="6">
        <v>11.35</v>
      </c>
      <c r="C19" s="4">
        <f t="shared" si="0"/>
        <v>13.733499999999999</v>
      </c>
      <c r="D19" s="5" t="s">
        <v>17</v>
      </c>
      <c r="E19" s="6">
        <v>19.100000000000001</v>
      </c>
      <c r="F19" s="7">
        <f t="shared" si="1"/>
        <v>23.111000000000001</v>
      </c>
    </row>
    <row r="20" spans="1:6" ht="16.5" thickBot="1" x14ac:dyDescent="0.3">
      <c r="A20" s="5" t="s">
        <v>18</v>
      </c>
      <c r="B20" s="6">
        <v>34.479999999999997</v>
      </c>
      <c r="C20" s="4">
        <f t="shared" si="0"/>
        <v>41.720799999999997</v>
      </c>
      <c r="D20" s="5" t="s">
        <v>19</v>
      </c>
      <c r="E20" s="6">
        <v>19.989999999999998</v>
      </c>
      <c r="F20" s="7">
        <f t="shared" si="1"/>
        <v>24.187899999999999</v>
      </c>
    </row>
    <row r="21" spans="1:6" ht="16.5" thickBot="1" x14ac:dyDescent="0.3">
      <c r="A21" s="3" t="s">
        <v>20</v>
      </c>
      <c r="B21" s="6">
        <v>30.74</v>
      </c>
      <c r="C21" s="4">
        <f t="shared" si="0"/>
        <v>37.195399999999999</v>
      </c>
      <c r="D21" s="5" t="s">
        <v>21</v>
      </c>
      <c r="E21" s="6">
        <v>27.15</v>
      </c>
      <c r="F21" s="7">
        <f t="shared" si="1"/>
        <v>32.851499999999994</v>
      </c>
    </row>
    <row r="22" spans="1:6" ht="16.5" thickBot="1" x14ac:dyDescent="0.3">
      <c r="A22" s="3" t="s">
        <v>22</v>
      </c>
      <c r="B22" s="6">
        <v>22.63</v>
      </c>
      <c r="C22" s="4">
        <f t="shared" si="0"/>
        <v>27.382299999999997</v>
      </c>
      <c r="D22" s="5" t="s">
        <v>23</v>
      </c>
      <c r="E22" s="6">
        <v>21.99</v>
      </c>
      <c r="F22" s="7">
        <f t="shared" si="1"/>
        <v>26.607899999999997</v>
      </c>
    </row>
    <row r="23" spans="1:6" ht="16.5" thickBot="1" x14ac:dyDescent="0.3">
      <c r="A23" s="3" t="s">
        <v>24</v>
      </c>
      <c r="B23" s="6">
        <v>50.25</v>
      </c>
      <c r="C23" s="4">
        <f t="shared" si="0"/>
        <v>60.802499999999995</v>
      </c>
      <c r="D23" s="5" t="s">
        <v>25</v>
      </c>
      <c r="E23" s="6">
        <v>21.99</v>
      </c>
      <c r="F23" s="7">
        <f t="shared" si="1"/>
        <v>26.607899999999997</v>
      </c>
    </row>
    <row r="24" spans="1:6" ht="16.5" thickBot="1" x14ac:dyDescent="0.3">
      <c r="A24" s="3" t="s">
        <v>26</v>
      </c>
      <c r="B24" s="6">
        <v>107</v>
      </c>
      <c r="C24" s="4">
        <f t="shared" si="0"/>
        <v>129.47</v>
      </c>
      <c r="D24" s="5" t="s">
        <v>27</v>
      </c>
      <c r="E24" s="6">
        <v>6.99</v>
      </c>
      <c r="F24" s="7">
        <f t="shared" si="1"/>
        <v>8.4579000000000004</v>
      </c>
    </row>
    <row r="25" spans="1:6" ht="16.5" thickBot="1" x14ac:dyDescent="0.3">
      <c r="A25" s="3" t="s">
        <v>28</v>
      </c>
      <c r="B25" s="6">
        <v>26.01</v>
      </c>
      <c r="C25" s="4">
        <f t="shared" si="0"/>
        <v>31.472100000000001</v>
      </c>
      <c r="D25" s="5" t="s">
        <v>29</v>
      </c>
      <c r="E25" s="6">
        <v>9.4499999999999993</v>
      </c>
      <c r="F25" s="7">
        <f t="shared" si="1"/>
        <v>11.434499999999998</v>
      </c>
    </row>
    <row r="26" spans="1:6" ht="16.5" thickBot="1" x14ac:dyDescent="0.3">
      <c r="A26" s="3" t="s">
        <v>30</v>
      </c>
      <c r="B26" s="6">
        <v>9.9499999999999993</v>
      </c>
      <c r="C26" s="4">
        <f t="shared" si="0"/>
        <v>12.039499999999999</v>
      </c>
      <c r="D26" s="5" t="s">
        <v>31</v>
      </c>
      <c r="E26" s="6">
        <v>29.35</v>
      </c>
      <c r="F26" s="7">
        <f t="shared" si="1"/>
        <v>35.513500000000001</v>
      </c>
    </row>
    <row r="27" spans="1:6" ht="16.5" thickBot="1" x14ac:dyDescent="0.3">
      <c r="A27" s="3" t="s">
        <v>32</v>
      </c>
      <c r="B27" s="6">
        <v>13.25</v>
      </c>
      <c r="C27" s="4">
        <f t="shared" si="0"/>
        <v>16.032499999999999</v>
      </c>
      <c r="D27" s="5" t="s">
        <v>33</v>
      </c>
      <c r="E27" s="6">
        <v>24.99</v>
      </c>
      <c r="F27" s="7">
        <f t="shared" si="1"/>
        <v>30.237899999999996</v>
      </c>
    </row>
    <row r="28" spans="1:6" ht="16.5" thickBot="1" x14ac:dyDescent="0.3">
      <c r="A28" s="3" t="s">
        <v>34</v>
      </c>
      <c r="B28" s="6">
        <v>8.57</v>
      </c>
      <c r="C28" s="4">
        <f t="shared" si="0"/>
        <v>10.3697</v>
      </c>
      <c r="D28" s="5" t="s">
        <v>35</v>
      </c>
      <c r="E28" s="6">
        <v>12.39</v>
      </c>
      <c r="F28" s="7">
        <f t="shared" si="1"/>
        <v>14.991900000000001</v>
      </c>
    </row>
    <row r="29" spans="1:6" ht="16.5" thickBot="1" x14ac:dyDescent="0.3">
      <c r="A29" s="3" t="s">
        <v>36</v>
      </c>
      <c r="B29" s="6">
        <v>10.99</v>
      </c>
      <c r="C29" s="4">
        <f t="shared" si="0"/>
        <v>13.2979</v>
      </c>
      <c r="D29" s="5" t="s">
        <v>37</v>
      </c>
      <c r="E29" s="6">
        <v>9.49</v>
      </c>
      <c r="F29" s="7">
        <f t="shared" si="1"/>
        <v>11.482900000000001</v>
      </c>
    </row>
    <row r="30" spans="1:6" ht="16.5" thickBot="1" x14ac:dyDescent="0.3">
      <c r="A30" s="3" t="s">
        <v>38</v>
      </c>
      <c r="B30" s="6">
        <v>10.69</v>
      </c>
      <c r="C30" s="4">
        <f t="shared" si="0"/>
        <v>12.934899999999999</v>
      </c>
      <c r="D30" s="5" t="s">
        <v>39</v>
      </c>
      <c r="E30" s="6">
        <v>10.85</v>
      </c>
      <c r="F30" s="7">
        <f t="shared" si="1"/>
        <v>13.128499999999999</v>
      </c>
    </row>
    <row r="31" spans="1:6" ht="16.5" thickBot="1" x14ac:dyDescent="0.3">
      <c r="A31" s="3" t="s">
        <v>40</v>
      </c>
      <c r="B31" s="6">
        <v>13.95</v>
      </c>
      <c r="C31" s="4">
        <f t="shared" si="0"/>
        <v>16.8795</v>
      </c>
      <c r="D31" s="5" t="s">
        <v>41</v>
      </c>
      <c r="E31" s="6">
        <v>12.25</v>
      </c>
      <c r="F31" s="7">
        <f t="shared" si="1"/>
        <v>14.8225</v>
      </c>
    </row>
    <row r="32" spans="1:6" ht="16.5" thickBot="1" x14ac:dyDescent="0.3">
      <c r="A32" s="5" t="s">
        <v>42</v>
      </c>
      <c r="B32" s="6">
        <v>10.65</v>
      </c>
      <c r="C32" s="4">
        <f t="shared" si="0"/>
        <v>12.8865</v>
      </c>
      <c r="D32" s="5" t="s">
        <v>43</v>
      </c>
      <c r="E32" s="6">
        <v>25.1</v>
      </c>
      <c r="F32" s="7">
        <f t="shared" si="1"/>
        <v>30.371000000000002</v>
      </c>
    </row>
    <row r="33" spans="1:6" ht="16.5" thickBot="1" x14ac:dyDescent="0.3">
      <c r="A33" s="5" t="s">
        <v>44</v>
      </c>
      <c r="B33" s="6">
        <v>14.55</v>
      </c>
      <c r="C33" s="4">
        <f t="shared" si="0"/>
        <v>17.605499999999999</v>
      </c>
      <c r="D33" s="5" t="s">
        <v>45</v>
      </c>
      <c r="E33" s="6">
        <v>20.55</v>
      </c>
      <c r="F33" s="7">
        <f t="shared" si="1"/>
        <v>24.865500000000001</v>
      </c>
    </row>
    <row r="34" spans="1:6" ht="16.5" thickBot="1" x14ac:dyDescent="0.3">
      <c r="A34" s="5" t="s">
        <v>46</v>
      </c>
      <c r="B34" s="6">
        <v>68.94</v>
      </c>
      <c r="C34" s="4">
        <f t="shared" si="0"/>
        <v>83.417400000000001</v>
      </c>
      <c r="D34" s="5" t="s">
        <v>47</v>
      </c>
      <c r="E34" s="6">
        <v>19.989999999999998</v>
      </c>
      <c r="F34" s="7">
        <f t="shared" si="1"/>
        <v>24.187899999999999</v>
      </c>
    </row>
    <row r="35" spans="1:6" ht="16.5" thickBot="1" x14ac:dyDescent="0.3">
      <c r="A35" s="5" t="s">
        <v>48</v>
      </c>
      <c r="B35" s="6">
        <v>21.8</v>
      </c>
      <c r="C35" s="4">
        <f t="shared" si="0"/>
        <v>26.378</v>
      </c>
      <c r="D35" s="5" t="s">
        <v>49</v>
      </c>
      <c r="E35" s="6">
        <v>21.49</v>
      </c>
      <c r="F35" s="7">
        <f t="shared" si="1"/>
        <v>26.002899999999997</v>
      </c>
    </row>
    <row r="36" spans="1:6" ht="16.5" thickBot="1" x14ac:dyDescent="0.3">
      <c r="A36" s="5" t="s">
        <v>50</v>
      </c>
      <c r="B36" s="6">
        <v>29.15</v>
      </c>
      <c r="C36" s="4">
        <f t="shared" si="0"/>
        <v>35.271499999999996</v>
      </c>
      <c r="D36" s="5" t="s">
        <v>51</v>
      </c>
      <c r="E36" s="6">
        <v>23.89</v>
      </c>
      <c r="F36" s="7">
        <f t="shared" si="1"/>
        <v>28.9069</v>
      </c>
    </row>
    <row r="37" spans="1:6" ht="16.5" thickBot="1" x14ac:dyDescent="0.3">
      <c r="A37" s="5" t="s">
        <v>52</v>
      </c>
      <c r="B37" s="6">
        <v>171.67</v>
      </c>
      <c r="C37" s="4">
        <f t="shared" si="0"/>
        <v>207.72069999999997</v>
      </c>
      <c r="D37" s="5" t="s">
        <v>53</v>
      </c>
      <c r="E37" s="6">
        <v>10.55</v>
      </c>
      <c r="F37" s="7">
        <f t="shared" si="1"/>
        <v>12.765500000000001</v>
      </c>
    </row>
    <row r="38" spans="1:6" ht="16.5" thickBot="1" x14ac:dyDescent="0.3">
      <c r="A38" s="5" t="s">
        <v>54</v>
      </c>
      <c r="B38" s="6">
        <v>26.55</v>
      </c>
      <c r="C38" s="4">
        <f t="shared" si="0"/>
        <v>32.125500000000002</v>
      </c>
      <c r="D38" s="5" t="s">
        <v>55</v>
      </c>
      <c r="E38" s="6">
        <v>12.49</v>
      </c>
      <c r="F38" s="7">
        <f t="shared" si="1"/>
        <v>15.1129</v>
      </c>
    </row>
    <row r="39" spans="1:6" ht="16.5" thickBot="1" x14ac:dyDescent="0.3">
      <c r="A39" s="5" t="s">
        <v>56</v>
      </c>
      <c r="B39" s="6">
        <v>38.659999999999997</v>
      </c>
      <c r="C39" s="4">
        <f t="shared" si="0"/>
        <v>46.778599999999997</v>
      </c>
      <c r="D39" s="5" t="s">
        <v>57</v>
      </c>
      <c r="E39" s="6">
        <v>12.49</v>
      </c>
      <c r="F39" s="7">
        <f t="shared" si="1"/>
        <v>15.1129</v>
      </c>
    </row>
    <row r="40" spans="1:6" ht="16.5" thickBot="1" x14ac:dyDescent="0.3">
      <c r="A40" s="5" t="s">
        <v>58</v>
      </c>
      <c r="B40" s="6">
        <v>42.08</v>
      </c>
      <c r="C40" s="4">
        <f t="shared" si="0"/>
        <v>50.916799999999995</v>
      </c>
      <c r="D40" s="5" t="s">
        <v>59</v>
      </c>
      <c r="E40" s="6">
        <v>12.49</v>
      </c>
      <c r="F40" s="7">
        <f t="shared" si="1"/>
        <v>15.1129</v>
      </c>
    </row>
    <row r="41" spans="1:6" ht="16.5" thickBot="1" x14ac:dyDescent="0.3">
      <c r="A41" s="5" t="s">
        <v>60</v>
      </c>
      <c r="B41" s="6">
        <v>11.65</v>
      </c>
      <c r="C41" s="4">
        <f t="shared" si="0"/>
        <v>14.096500000000001</v>
      </c>
      <c r="D41" s="5" t="s">
        <v>61</v>
      </c>
      <c r="E41" s="6">
        <v>16.690000000000001</v>
      </c>
      <c r="F41" s="7">
        <f t="shared" si="1"/>
        <v>20.194900000000001</v>
      </c>
    </row>
    <row r="42" spans="1:6" ht="16.5" thickBot="1" x14ac:dyDescent="0.3">
      <c r="A42" s="5" t="s">
        <v>62</v>
      </c>
      <c r="B42" s="6">
        <v>11.65</v>
      </c>
      <c r="C42" s="4">
        <f t="shared" si="0"/>
        <v>14.096500000000001</v>
      </c>
      <c r="D42" s="5" t="s">
        <v>63</v>
      </c>
      <c r="E42" s="6">
        <v>11.6</v>
      </c>
      <c r="F42" s="7">
        <f t="shared" si="1"/>
        <v>14.036</v>
      </c>
    </row>
    <row r="43" spans="1:6" ht="16.5" thickBot="1" x14ac:dyDescent="0.3">
      <c r="A43" s="5" t="s">
        <v>64</v>
      </c>
      <c r="B43" s="6">
        <v>15.55</v>
      </c>
      <c r="C43" s="4">
        <f t="shared" si="0"/>
        <v>18.8155</v>
      </c>
      <c r="D43" s="5" t="s">
        <v>65</v>
      </c>
      <c r="E43" s="6">
        <v>12.95</v>
      </c>
      <c r="F43" s="7">
        <f t="shared" si="1"/>
        <v>15.669499999999999</v>
      </c>
    </row>
    <row r="44" spans="1:6" ht="16.5" thickBot="1" x14ac:dyDescent="0.3">
      <c r="A44" s="5" t="s">
        <v>66</v>
      </c>
      <c r="B44" s="6">
        <v>63.19</v>
      </c>
      <c r="C44" s="4">
        <f t="shared" si="0"/>
        <v>76.45989999999999</v>
      </c>
      <c r="D44" s="5" t="s">
        <v>67</v>
      </c>
      <c r="E44" s="6">
        <v>12.89</v>
      </c>
      <c r="F44" s="7">
        <f t="shared" si="1"/>
        <v>15.5969</v>
      </c>
    </row>
    <row r="45" spans="1:6" ht="16.5" thickBot="1" x14ac:dyDescent="0.3">
      <c r="A45" s="5" t="s">
        <v>68</v>
      </c>
      <c r="B45" s="6">
        <v>32.200000000000003</v>
      </c>
      <c r="C45" s="4">
        <f t="shared" si="0"/>
        <v>38.962000000000003</v>
      </c>
      <c r="D45" s="5" t="s">
        <v>69</v>
      </c>
      <c r="E45" s="6">
        <v>12.95</v>
      </c>
      <c r="F45" s="7">
        <f t="shared" si="1"/>
        <v>15.669499999999999</v>
      </c>
    </row>
    <row r="46" spans="1:6" ht="16.5" thickBot="1" x14ac:dyDescent="0.3">
      <c r="A46" s="5" t="s">
        <v>70</v>
      </c>
      <c r="B46" s="6">
        <v>10.8</v>
      </c>
      <c r="C46" s="4">
        <f t="shared" si="0"/>
        <v>13.068</v>
      </c>
      <c r="D46" s="5" t="s">
        <v>71</v>
      </c>
      <c r="E46" s="6">
        <v>11.99</v>
      </c>
      <c r="F46" s="7">
        <f t="shared" si="1"/>
        <v>14.507899999999999</v>
      </c>
    </row>
    <row r="47" spans="1:6" ht="16.5" thickBot="1" x14ac:dyDescent="0.3">
      <c r="A47" s="5" t="s">
        <v>72</v>
      </c>
      <c r="B47" s="6">
        <v>13.25</v>
      </c>
      <c r="C47" s="4">
        <f t="shared" si="0"/>
        <v>16.032499999999999</v>
      </c>
      <c r="D47" s="5" t="s">
        <v>73</v>
      </c>
      <c r="E47" s="6">
        <v>14.35</v>
      </c>
      <c r="F47" s="7">
        <f t="shared" si="1"/>
        <v>17.363499999999998</v>
      </c>
    </row>
    <row r="48" spans="1:6" ht="16.5" thickBot="1" x14ac:dyDescent="0.3">
      <c r="A48" s="5" t="s">
        <v>74</v>
      </c>
      <c r="B48" s="6">
        <v>11.9</v>
      </c>
      <c r="C48" s="4">
        <f t="shared" si="0"/>
        <v>14.398999999999999</v>
      </c>
      <c r="D48" s="5" t="s">
        <v>75</v>
      </c>
      <c r="E48" s="6">
        <v>13.45</v>
      </c>
      <c r="F48" s="7">
        <f t="shared" si="1"/>
        <v>16.2745</v>
      </c>
    </row>
    <row r="49" spans="1:6" ht="16.5" thickBot="1" x14ac:dyDescent="0.3">
      <c r="A49" s="5" t="s">
        <v>76</v>
      </c>
      <c r="B49" s="6">
        <v>4.99</v>
      </c>
      <c r="C49" s="4">
        <f t="shared" si="0"/>
        <v>6.0379000000000005</v>
      </c>
      <c r="D49" s="5" t="s">
        <v>77</v>
      </c>
      <c r="E49" s="6">
        <v>13.39</v>
      </c>
      <c r="F49" s="7">
        <f t="shared" si="1"/>
        <v>16.201900000000002</v>
      </c>
    </row>
    <row r="50" spans="1:6" ht="16.5" thickBot="1" x14ac:dyDescent="0.3">
      <c r="A50" s="5" t="s">
        <v>78</v>
      </c>
      <c r="B50" s="6">
        <v>6.99</v>
      </c>
      <c r="C50" s="4">
        <f t="shared" si="0"/>
        <v>8.4579000000000004</v>
      </c>
      <c r="D50" s="5" t="s">
        <v>79</v>
      </c>
      <c r="E50" s="6">
        <v>18.45</v>
      </c>
      <c r="F50" s="7">
        <f t="shared" si="1"/>
        <v>22.324499999999997</v>
      </c>
    </row>
    <row r="51" spans="1:6" ht="16.5" thickBot="1" x14ac:dyDescent="0.3">
      <c r="A51" s="5" t="s">
        <v>80</v>
      </c>
      <c r="B51" s="6">
        <v>22.12</v>
      </c>
      <c r="C51" s="4">
        <f t="shared" si="0"/>
        <v>26.7652</v>
      </c>
      <c r="D51" s="5" t="s">
        <v>81</v>
      </c>
      <c r="E51" s="6">
        <v>17.5</v>
      </c>
      <c r="F51" s="7">
        <f t="shared" si="1"/>
        <v>21.175000000000001</v>
      </c>
    </row>
    <row r="52" spans="1:6" ht="16.5" thickBot="1" x14ac:dyDescent="0.3">
      <c r="A52" s="5" t="s">
        <v>82</v>
      </c>
      <c r="B52" s="6">
        <v>11.29</v>
      </c>
      <c r="C52" s="4">
        <f t="shared" si="0"/>
        <v>13.660899999999998</v>
      </c>
      <c r="D52" s="8" t="s">
        <v>83</v>
      </c>
      <c r="E52" s="7">
        <v>26.99</v>
      </c>
      <c r="F52" s="7">
        <f t="shared" si="1"/>
        <v>32.657899999999998</v>
      </c>
    </row>
    <row r="53" spans="1:6" ht="15.75" customHeight="1" x14ac:dyDescent="0.25">
      <c r="A53" s="9" t="s">
        <v>84</v>
      </c>
      <c r="B53" s="10">
        <v>14.79</v>
      </c>
      <c r="C53" s="4">
        <f t="shared" si="0"/>
        <v>17.895899999999997</v>
      </c>
      <c r="D53" s="66" t="s">
        <v>85</v>
      </c>
      <c r="E53" s="62" t="s">
        <v>3</v>
      </c>
      <c r="F53" s="62" t="s">
        <v>4</v>
      </c>
    </row>
    <row r="54" spans="1:6" ht="15.75" customHeight="1" thickBot="1" x14ac:dyDescent="0.3">
      <c r="A54" s="5" t="s">
        <v>86</v>
      </c>
      <c r="B54" s="6">
        <v>27.03</v>
      </c>
      <c r="C54" s="4">
        <f t="shared" si="0"/>
        <v>32.706299999999999</v>
      </c>
      <c r="D54" s="67"/>
      <c r="E54" s="60"/>
      <c r="F54" s="60"/>
    </row>
    <row r="55" spans="1:6" ht="16.5" thickBot="1" x14ac:dyDescent="0.3">
      <c r="A55" s="8" t="s">
        <v>87</v>
      </c>
      <c r="B55" s="7">
        <v>0</v>
      </c>
      <c r="C55" s="4">
        <f t="shared" si="0"/>
        <v>0</v>
      </c>
      <c r="D55" s="5" t="s">
        <v>88</v>
      </c>
      <c r="E55" s="6">
        <v>15.65</v>
      </c>
      <c r="F55" s="7">
        <f t="shared" ref="F55:F60" si="2">E55*1.21</f>
        <v>18.936499999999999</v>
      </c>
    </row>
    <row r="56" spans="1:6" ht="16.5" customHeight="1" thickBot="1" x14ac:dyDescent="0.3">
      <c r="A56" s="66" t="s">
        <v>89</v>
      </c>
      <c r="B56" s="62" t="s">
        <v>3</v>
      </c>
      <c r="C56" s="62" t="s">
        <v>4</v>
      </c>
      <c r="D56" s="5" t="s">
        <v>90</v>
      </c>
      <c r="E56" s="6">
        <v>23.55</v>
      </c>
      <c r="F56" s="7">
        <f t="shared" si="2"/>
        <v>28.4955</v>
      </c>
    </row>
    <row r="57" spans="1:6" ht="16.5" thickBot="1" x14ac:dyDescent="0.3">
      <c r="A57" s="67"/>
      <c r="B57" s="60"/>
      <c r="C57" s="60"/>
      <c r="D57" s="5" t="s">
        <v>91</v>
      </c>
      <c r="E57" s="6">
        <v>18.350000000000001</v>
      </c>
      <c r="F57" s="7">
        <f t="shared" si="2"/>
        <v>22.203500000000002</v>
      </c>
    </row>
    <row r="58" spans="1:6" ht="16.5" thickBot="1" x14ac:dyDescent="0.3">
      <c r="A58" s="5" t="s">
        <v>92</v>
      </c>
      <c r="B58" s="6">
        <v>12.85</v>
      </c>
      <c r="C58" s="4">
        <f t="shared" ref="C58:C71" si="3">B58*1.21</f>
        <v>15.548499999999999</v>
      </c>
      <c r="D58" s="5" t="s">
        <v>93</v>
      </c>
      <c r="E58" s="6">
        <v>20.99</v>
      </c>
      <c r="F58" s="7">
        <f t="shared" si="2"/>
        <v>25.397899999999996</v>
      </c>
    </row>
    <row r="59" spans="1:6" ht="16.5" thickBot="1" x14ac:dyDescent="0.3">
      <c r="A59" s="5" t="s">
        <v>94</v>
      </c>
      <c r="B59" s="6">
        <v>15.99</v>
      </c>
      <c r="C59" s="4">
        <f t="shared" si="3"/>
        <v>19.347899999999999</v>
      </c>
      <c r="D59" s="5" t="s">
        <v>95</v>
      </c>
      <c r="E59" s="6">
        <v>11.25</v>
      </c>
      <c r="F59" s="7">
        <f t="shared" si="2"/>
        <v>13.612499999999999</v>
      </c>
    </row>
    <row r="60" spans="1:6" ht="16.5" thickBot="1" x14ac:dyDescent="0.3">
      <c r="A60" s="5" t="s">
        <v>96</v>
      </c>
      <c r="B60" s="6">
        <v>31.69</v>
      </c>
      <c r="C60" s="4">
        <f t="shared" si="3"/>
        <v>38.344900000000003</v>
      </c>
      <c r="D60" s="8" t="s">
        <v>97</v>
      </c>
      <c r="E60" s="7">
        <v>18.350000000000001</v>
      </c>
      <c r="F60" s="7">
        <f t="shared" si="2"/>
        <v>22.203500000000002</v>
      </c>
    </row>
    <row r="61" spans="1:6" ht="15.75" customHeight="1" x14ac:dyDescent="0.25">
      <c r="A61" s="5" t="s">
        <v>98</v>
      </c>
      <c r="B61" s="6">
        <v>33.090000000000003</v>
      </c>
      <c r="C61" s="4">
        <f t="shared" si="3"/>
        <v>40.038900000000005</v>
      </c>
      <c r="D61" s="66" t="s">
        <v>99</v>
      </c>
      <c r="E61" s="62" t="s">
        <v>3</v>
      </c>
      <c r="F61" s="62" t="s">
        <v>4</v>
      </c>
    </row>
    <row r="62" spans="1:6" ht="16.5" thickBot="1" x14ac:dyDescent="0.3">
      <c r="A62" s="5" t="s">
        <v>100</v>
      </c>
      <c r="B62" s="6">
        <v>8.24</v>
      </c>
      <c r="C62" s="4">
        <f t="shared" si="3"/>
        <v>9.9703999999999997</v>
      </c>
      <c r="D62" s="67"/>
      <c r="E62" s="60"/>
      <c r="F62" s="60"/>
    </row>
    <row r="63" spans="1:6" ht="16.5" thickBot="1" x14ac:dyDescent="0.3">
      <c r="A63" s="5" t="s">
        <v>101</v>
      </c>
      <c r="B63" s="6">
        <v>11.15</v>
      </c>
      <c r="C63" s="4">
        <f t="shared" si="3"/>
        <v>13.4915</v>
      </c>
      <c r="D63" s="5" t="s">
        <v>102</v>
      </c>
      <c r="E63" s="6">
        <v>10.69</v>
      </c>
      <c r="F63" s="7">
        <f t="shared" ref="F63:F66" si="4">E63*1.21</f>
        <v>12.934899999999999</v>
      </c>
    </row>
    <row r="64" spans="1:6" ht="16.5" thickBot="1" x14ac:dyDescent="0.3">
      <c r="A64" s="5" t="s">
        <v>103</v>
      </c>
      <c r="B64" s="6">
        <v>9.65</v>
      </c>
      <c r="C64" s="4">
        <f t="shared" si="3"/>
        <v>11.676500000000001</v>
      </c>
      <c r="D64" s="5" t="s">
        <v>104</v>
      </c>
      <c r="E64" s="6">
        <v>13.15</v>
      </c>
      <c r="F64" s="7">
        <f t="shared" si="4"/>
        <v>15.9115</v>
      </c>
    </row>
    <row r="65" spans="1:6" ht="16.5" thickBot="1" x14ac:dyDescent="0.3">
      <c r="A65" s="5" t="s">
        <v>105</v>
      </c>
      <c r="B65" s="6">
        <v>36.99</v>
      </c>
      <c r="C65" s="4">
        <f t="shared" si="3"/>
        <v>44.757899999999999</v>
      </c>
      <c r="D65" s="5" t="s">
        <v>106</v>
      </c>
      <c r="E65" s="6">
        <v>10.3</v>
      </c>
      <c r="F65" s="7">
        <f t="shared" si="4"/>
        <v>12.463000000000001</v>
      </c>
    </row>
    <row r="66" spans="1:6" ht="16.5" thickBot="1" x14ac:dyDescent="0.3">
      <c r="A66" s="5" t="s">
        <v>107</v>
      </c>
      <c r="B66" s="6">
        <v>8.59</v>
      </c>
      <c r="C66" s="4">
        <f t="shared" si="3"/>
        <v>10.3939</v>
      </c>
      <c r="D66" s="9" t="s">
        <v>108</v>
      </c>
      <c r="E66" s="10">
        <v>11.99</v>
      </c>
      <c r="F66" s="7">
        <f t="shared" si="4"/>
        <v>14.507899999999999</v>
      </c>
    </row>
    <row r="67" spans="1:6" ht="15.75" customHeight="1" x14ac:dyDescent="0.25">
      <c r="A67" s="5" t="s">
        <v>109</v>
      </c>
      <c r="B67" s="6">
        <v>28.31</v>
      </c>
      <c r="C67" s="4">
        <f t="shared" si="3"/>
        <v>34.255099999999999</v>
      </c>
      <c r="D67" s="66" t="s">
        <v>110</v>
      </c>
      <c r="E67" s="62" t="s">
        <v>3</v>
      </c>
      <c r="F67" s="62" t="s">
        <v>4</v>
      </c>
    </row>
    <row r="68" spans="1:6" ht="16.5" thickBot="1" x14ac:dyDescent="0.3">
      <c r="A68" s="5" t="s">
        <v>111</v>
      </c>
      <c r="B68" s="6">
        <v>9.0500000000000007</v>
      </c>
      <c r="C68" s="4">
        <f t="shared" si="3"/>
        <v>10.9505</v>
      </c>
      <c r="D68" s="67"/>
      <c r="E68" s="60"/>
      <c r="F68" s="60"/>
    </row>
    <row r="69" spans="1:6" ht="16.5" thickBot="1" x14ac:dyDescent="0.3">
      <c r="A69" s="5" t="s">
        <v>112</v>
      </c>
      <c r="B69" s="6">
        <v>12.15</v>
      </c>
      <c r="C69" s="4">
        <f t="shared" si="3"/>
        <v>14.701499999999999</v>
      </c>
      <c r="D69" s="5" t="s">
        <v>113</v>
      </c>
      <c r="E69" s="6">
        <v>11.85</v>
      </c>
      <c r="F69" s="7">
        <f t="shared" ref="F69:F75" si="5">E69*1.21</f>
        <v>14.3385</v>
      </c>
    </row>
    <row r="70" spans="1:6" ht="16.5" thickBot="1" x14ac:dyDescent="0.3">
      <c r="A70" s="5" t="s">
        <v>114</v>
      </c>
      <c r="B70" s="6">
        <v>10.65</v>
      </c>
      <c r="C70" s="4">
        <f t="shared" si="3"/>
        <v>12.8865</v>
      </c>
      <c r="D70" s="5" t="s">
        <v>115</v>
      </c>
      <c r="E70" s="6">
        <v>14.99</v>
      </c>
      <c r="F70" s="7">
        <f t="shared" si="5"/>
        <v>18.137899999999998</v>
      </c>
    </row>
    <row r="71" spans="1:6" ht="16.5" thickBot="1" x14ac:dyDescent="0.3">
      <c r="A71" s="8" t="s">
        <v>116</v>
      </c>
      <c r="B71" s="7">
        <v>6.99</v>
      </c>
      <c r="C71" s="4">
        <f t="shared" si="3"/>
        <v>8.4579000000000004</v>
      </c>
      <c r="D71" s="5" t="s">
        <v>117</v>
      </c>
      <c r="E71" s="6">
        <v>9.75</v>
      </c>
      <c r="F71" s="7">
        <f t="shared" si="5"/>
        <v>11.797499999999999</v>
      </c>
    </row>
    <row r="72" spans="1:6" ht="15.75" customHeight="1" thickBot="1" x14ac:dyDescent="0.3">
      <c r="A72" s="66" t="s">
        <v>118</v>
      </c>
      <c r="B72" s="62" t="s">
        <v>3</v>
      </c>
      <c r="C72" s="62" t="s">
        <v>4</v>
      </c>
      <c r="D72" s="5" t="s">
        <v>119</v>
      </c>
      <c r="E72" s="6">
        <v>6.99</v>
      </c>
      <c r="F72" s="7">
        <f t="shared" si="5"/>
        <v>8.4579000000000004</v>
      </c>
    </row>
    <row r="73" spans="1:6" ht="16.5" thickBot="1" x14ac:dyDescent="0.3">
      <c r="A73" s="67"/>
      <c r="B73" s="60"/>
      <c r="C73" s="60"/>
      <c r="D73" s="5" t="s">
        <v>120</v>
      </c>
      <c r="E73" s="6">
        <v>10.85</v>
      </c>
      <c r="F73" s="7">
        <f t="shared" si="5"/>
        <v>13.128499999999999</v>
      </c>
    </row>
    <row r="74" spans="1:6" ht="16.5" thickBot="1" x14ac:dyDescent="0.3">
      <c r="A74" s="5" t="s">
        <v>121</v>
      </c>
      <c r="B74" s="6">
        <v>7.64</v>
      </c>
      <c r="C74" s="6">
        <f>B74*1.21</f>
        <v>9.2443999999999988</v>
      </c>
      <c r="D74" s="5" t="s">
        <v>122</v>
      </c>
      <c r="E74" s="6">
        <v>17.45</v>
      </c>
      <c r="F74" s="7">
        <f t="shared" si="5"/>
        <v>21.1145</v>
      </c>
    </row>
    <row r="75" spans="1:6" ht="16.5" thickBot="1" x14ac:dyDescent="0.3">
      <c r="A75" s="5" t="s">
        <v>123</v>
      </c>
      <c r="B75" s="6">
        <v>7.99</v>
      </c>
      <c r="C75" s="6">
        <f>B75*1.21</f>
        <v>9.6678999999999995</v>
      </c>
      <c r="D75" s="8" t="s">
        <v>124</v>
      </c>
      <c r="E75" s="7">
        <v>5.69</v>
      </c>
      <c r="F75" s="7">
        <f t="shared" si="5"/>
        <v>6.8849</v>
      </c>
    </row>
    <row r="76" spans="1:6" ht="16.5" thickBot="1" x14ac:dyDescent="0.3">
      <c r="A76" s="8" t="s">
        <v>125</v>
      </c>
      <c r="B76" s="7">
        <v>10.85</v>
      </c>
      <c r="C76" s="7">
        <f>B76*1.21</f>
        <v>13.128499999999999</v>
      </c>
    </row>
    <row r="79" spans="1:6" ht="16.5" thickBot="1" x14ac:dyDescent="0.3">
      <c r="A79" s="11"/>
      <c r="B79" s="11"/>
      <c r="C79" s="11"/>
      <c r="D79" s="11"/>
      <c r="E79" s="11"/>
      <c r="F79" s="11"/>
    </row>
    <row r="80" spans="1:6" x14ac:dyDescent="0.25">
      <c r="A80" s="66" t="s">
        <v>126</v>
      </c>
      <c r="B80" s="62" t="s">
        <v>3</v>
      </c>
      <c r="C80" s="62" t="s">
        <v>4</v>
      </c>
      <c r="D80" s="66" t="s">
        <v>127</v>
      </c>
      <c r="E80" s="62" t="s">
        <v>3</v>
      </c>
      <c r="F80" s="62" t="s">
        <v>4</v>
      </c>
    </row>
    <row r="81" spans="1:6" ht="15.75" thickBot="1" x14ac:dyDescent="0.3">
      <c r="A81" s="67"/>
      <c r="B81" s="60"/>
      <c r="C81" s="60"/>
      <c r="D81" s="67"/>
      <c r="E81" s="60"/>
      <c r="F81" s="60"/>
    </row>
    <row r="82" spans="1:6" ht="16.5" thickBot="1" x14ac:dyDescent="0.3">
      <c r="A82" s="12" t="s">
        <v>128</v>
      </c>
      <c r="B82" s="13">
        <v>10.15</v>
      </c>
      <c r="C82" s="7">
        <f t="shared" ref="C82:C118" si="6">B82*1.21</f>
        <v>12.281499999999999</v>
      </c>
      <c r="D82" s="14" t="s">
        <v>129</v>
      </c>
      <c r="E82" s="15">
        <v>11.99</v>
      </c>
      <c r="F82" s="7">
        <f t="shared" ref="F82:F118" si="7">E82*1.21</f>
        <v>14.507899999999999</v>
      </c>
    </row>
    <row r="83" spans="1:6" ht="16.5" thickBot="1" x14ac:dyDescent="0.3">
      <c r="A83" s="12" t="s">
        <v>130</v>
      </c>
      <c r="B83" s="13">
        <v>14.55</v>
      </c>
      <c r="C83" s="7">
        <f t="shared" si="6"/>
        <v>17.605499999999999</v>
      </c>
      <c r="D83" s="12" t="s">
        <v>131</v>
      </c>
      <c r="E83" s="13">
        <v>9.69</v>
      </c>
      <c r="F83" s="7">
        <f t="shared" si="7"/>
        <v>11.7249</v>
      </c>
    </row>
    <row r="84" spans="1:6" ht="16.5" thickBot="1" x14ac:dyDescent="0.3">
      <c r="A84" s="12" t="s">
        <v>132</v>
      </c>
      <c r="B84" s="13">
        <v>26.5</v>
      </c>
      <c r="C84" s="7">
        <f t="shared" si="6"/>
        <v>32.064999999999998</v>
      </c>
      <c r="D84" s="12" t="s">
        <v>133</v>
      </c>
      <c r="E84" s="13">
        <v>9.35</v>
      </c>
      <c r="F84" s="7">
        <f t="shared" si="7"/>
        <v>11.313499999999999</v>
      </c>
    </row>
    <row r="85" spans="1:6" ht="16.5" thickBot="1" x14ac:dyDescent="0.3">
      <c r="A85" s="12" t="s">
        <v>134</v>
      </c>
      <c r="B85" s="13">
        <v>12.39</v>
      </c>
      <c r="C85" s="7">
        <f t="shared" si="6"/>
        <v>14.991900000000001</v>
      </c>
      <c r="D85" s="12" t="s">
        <v>135</v>
      </c>
      <c r="E85" s="13">
        <v>11.45</v>
      </c>
      <c r="F85" s="7">
        <f t="shared" si="7"/>
        <v>13.854499999999998</v>
      </c>
    </row>
    <row r="86" spans="1:6" ht="16.5" thickBot="1" x14ac:dyDescent="0.3">
      <c r="A86" s="12" t="s">
        <v>136</v>
      </c>
      <c r="B86" s="13">
        <v>12.99</v>
      </c>
      <c r="C86" s="7">
        <f t="shared" si="6"/>
        <v>15.7179</v>
      </c>
      <c r="D86" s="12" t="s">
        <v>137</v>
      </c>
      <c r="E86" s="13">
        <v>3.45</v>
      </c>
      <c r="F86" s="7">
        <f t="shared" si="7"/>
        <v>4.1745000000000001</v>
      </c>
    </row>
    <row r="87" spans="1:6" ht="16.5" thickBot="1" x14ac:dyDescent="0.3">
      <c r="A87" s="12" t="s">
        <v>138</v>
      </c>
      <c r="B87" s="13">
        <v>13.99</v>
      </c>
      <c r="C87" s="7">
        <f t="shared" si="6"/>
        <v>16.927900000000001</v>
      </c>
      <c r="D87" s="12" t="s">
        <v>139</v>
      </c>
      <c r="E87" s="13">
        <v>11.6</v>
      </c>
      <c r="F87" s="7">
        <f t="shared" si="7"/>
        <v>14.036</v>
      </c>
    </row>
    <row r="88" spans="1:6" ht="16.5" thickBot="1" x14ac:dyDescent="0.3">
      <c r="A88" s="12" t="s">
        <v>140</v>
      </c>
      <c r="B88" s="13">
        <v>16.850000000000001</v>
      </c>
      <c r="C88" s="7">
        <f t="shared" si="6"/>
        <v>20.388500000000001</v>
      </c>
      <c r="D88" s="12" t="s">
        <v>141</v>
      </c>
      <c r="E88" s="13">
        <v>11.69</v>
      </c>
      <c r="F88" s="7">
        <f t="shared" si="7"/>
        <v>14.1449</v>
      </c>
    </row>
    <row r="89" spans="1:6" ht="16.5" thickBot="1" x14ac:dyDescent="0.3">
      <c r="A89" s="12" t="s">
        <v>142</v>
      </c>
      <c r="B89" s="13">
        <v>12.89</v>
      </c>
      <c r="C89" s="7">
        <f t="shared" si="6"/>
        <v>15.5969</v>
      </c>
      <c r="D89" s="12" t="s">
        <v>143</v>
      </c>
      <c r="E89" s="13">
        <v>14.85</v>
      </c>
      <c r="F89" s="7">
        <f t="shared" si="7"/>
        <v>17.968499999999999</v>
      </c>
    </row>
    <row r="90" spans="1:6" ht="16.5" thickBot="1" x14ac:dyDescent="0.3">
      <c r="A90" s="12" t="s">
        <v>144</v>
      </c>
      <c r="B90" s="13">
        <v>11.79</v>
      </c>
      <c r="C90" s="7">
        <f t="shared" si="6"/>
        <v>14.265899999999998</v>
      </c>
      <c r="D90" s="12" t="s">
        <v>145</v>
      </c>
      <c r="E90" s="13">
        <v>14.49</v>
      </c>
      <c r="F90" s="7">
        <f t="shared" si="7"/>
        <v>17.532900000000001</v>
      </c>
    </row>
    <row r="91" spans="1:6" ht="16.5" thickBot="1" x14ac:dyDescent="0.3">
      <c r="A91" s="12" t="s">
        <v>146</v>
      </c>
      <c r="B91" s="13">
        <v>16.05</v>
      </c>
      <c r="C91" s="7">
        <f t="shared" si="6"/>
        <v>19.420500000000001</v>
      </c>
      <c r="D91" s="14" t="s">
        <v>147</v>
      </c>
      <c r="E91" s="13">
        <v>13.65</v>
      </c>
      <c r="F91" s="7">
        <f t="shared" si="7"/>
        <v>16.516500000000001</v>
      </c>
    </row>
    <row r="92" spans="1:6" ht="16.5" thickBot="1" x14ac:dyDescent="0.3">
      <c r="A92" s="12" t="s">
        <v>148</v>
      </c>
      <c r="B92" s="13">
        <v>16.45</v>
      </c>
      <c r="C92" s="7">
        <f t="shared" si="6"/>
        <v>19.904499999999999</v>
      </c>
      <c r="D92" s="14" t="s">
        <v>149</v>
      </c>
      <c r="E92" s="13">
        <v>10.85</v>
      </c>
      <c r="F92" s="7">
        <f t="shared" si="7"/>
        <v>13.128499999999999</v>
      </c>
    </row>
    <row r="93" spans="1:6" ht="16.5" thickBot="1" x14ac:dyDescent="0.3">
      <c r="A93" s="12" t="s">
        <v>150</v>
      </c>
      <c r="B93" s="13">
        <v>22.39</v>
      </c>
      <c r="C93" s="7">
        <f t="shared" si="6"/>
        <v>27.091899999999999</v>
      </c>
      <c r="D93" s="14" t="s">
        <v>151</v>
      </c>
      <c r="E93" s="13">
        <v>11.85</v>
      </c>
      <c r="F93" s="7">
        <f t="shared" si="7"/>
        <v>14.3385</v>
      </c>
    </row>
    <row r="94" spans="1:6" ht="16.5" thickBot="1" x14ac:dyDescent="0.3">
      <c r="A94" s="12" t="s">
        <v>152</v>
      </c>
      <c r="B94" s="13">
        <v>11.99</v>
      </c>
      <c r="C94" s="7">
        <f t="shared" si="6"/>
        <v>14.507899999999999</v>
      </c>
      <c r="D94" s="14" t="s">
        <v>153</v>
      </c>
      <c r="E94" s="13">
        <v>3.99</v>
      </c>
      <c r="F94" s="7">
        <f t="shared" si="7"/>
        <v>4.8279000000000005</v>
      </c>
    </row>
    <row r="95" spans="1:6" ht="16.5" thickBot="1" x14ac:dyDescent="0.3">
      <c r="A95" s="12" t="s">
        <v>154</v>
      </c>
      <c r="B95" s="13">
        <v>15.99</v>
      </c>
      <c r="C95" s="7">
        <f t="shared" si="6"/>
        <v>19.347899999999999</v>
      </c>
      <c r="D95" s="14" t="s">
        <v>155</v>
      </c>
      <c r="E95" s="13">
        <v>13.2</v>
      </c>
      <c r="F95" s="7">
        <f t="shared" si="7"/>
        <v>15.972</v>
      </c>
    </row>
    <row r="96" spans="1:6" ht="16.5" thickBot="1" x14ac:dyDescent="0.3">
      <c r="A96" s="12" t="s">
        <v>156</v>
      </c>
      <c r="B96" s="13">
        <v>10.85</v>
      </c>
      <c r="C96" s="7">
        <f t="shared" si="6"/>
        <v>13.128499999999999</v>
      </c>
      <c r="D96" s="14" t="s">
        <v>157</v>
      </c>
      <c r="E96" s="13">
        <v>16.850000000000001</v>
      </c>
      <c r="F96" s="7">
        <f t="shared" si="7"/>
        <v>20.388500000000001</v>
      </c>
    </row>
    <row r="97" spans="1:6" ht="16.5" thickBot="1" x14ac:dyDescent="0.3">
      <c r="A97" s="12" t="s">
        <v>158</v>
      </c>
      <c r="B97" s="13">
        <v>15.35</v>
      </c>
      <c r="C97" s="7">
        <f t="shared" si="6"/>
        <v>18.573499999999999</v>
      </c>
      <c r="D97" s="12" t="s">
        <v>159</v>
      </c>
      <c r="E97" s="13">
        <v>5.2</v>
      </c>
      <c r="F97" s="7">
        <f t="shared" si="7"/>
        <v>6.2919999999999998</v>
      </c>
    </row>
    <row r="98" spans="1:6" ht="16.5" thickBot="1" x14ac:dyDescent="0.3">
      <c r="A98" s="12" t="s">
        <v>160</v>
      </c>
      <c r="B98" s="13">
        <v>11.19</v>
      </c>
      <c r="C98" s="7">
        <f t="shared" si="6"/>
        <v>13.539899999999999</v>
      </c>
      <c r="D98" s="12" t="s">
        <v>161</v>
      </c>
      <c r="E98" s="13">
        <v>5.65</v>
      </c>
      <c r="F98" s="7">
        <f t="shared" si="7"/>
        <v>6.8365</v>
      </c>
    </row>
    <row r="99" spans="1:6" ht="16.5" thickBot="1" x14ac:dyDescent="0.3">
      <c r="A99" s="12" t="s">
        <v>162</v>
      </c>
      <c r="B99" s="13">
        <v>12.45</v>
      </c>
      <c r="C99" s="7">
        <f t="shared" si="6"/>
        <v>15.064499999999999</v>
      </c>
      <c r="D99" s="14" t="s">
        <v>163</v>
      </c>
      <c r="E99" s="13">
        <v>5.99</v>
      </c>
      <c r="F99" s="7">
        <f t="shared" si="7"/>
        <v>7.2479000000000005</v>
      </c>
    </row>
    <row r="100" spans="1:6" ht="16.5" thickBot="1" x14ac:dyDescent="0.3">
      <c r="A100" s="12" t="s">
        <v>164</v>
      </c>
      <c r="B100" s="13">
        <v>18.850000000000001</v>
      </c>
      <c r="C100" s="7">
        <f t="shared" si="6"/>
        <v>22.808500000000002</v>
      </c>
      <c r="D100" s="14" t="s">
        <v>165</v>
      </c>
      <c r="E100" s="13">
        <v>13.99</v>
      </c>
      <c r="F100" s="7">
        <f t="shared" si="7"/>
        <v>16.927900000000001</v>
      </c>
    </row>
    <row r="101" spans="1:6" ht="16.5" thickBot="1" x14ac:dyDescent="0.3">
      <c r="A101" s="12" t="s">
        <v>166</v>
      </c>
      <c r="B101" s="13">
        <v>13.15</v>
      </c>
      <c r="C101" s="7">
        <f t="shared" si="6"/>
        <v>15.9115</v>
      </c>
      <c r="D101" s="14" t="s">
        <v>167</v>
      </c>
      <c r="E101" s="13">
        <v>5.29</v>
      </c>
      <c r="F101" s="7">
        <f t="shared" si="7"/>
        <v>6.4009</v>
      </c>
    </row>
    <row r="102" spans="1:6" ht="16.5" thickBot="1" x14ac:dyDescent="0.3">
      <c r="A102" s="12" t="s">
        <v>168</v>
      </c>
      <c r="B102" s="13">
        <v>21.99</v>
      </c>
      <c r="C102" s="7">
        <f t="shared" si="6"/>
        <v>26.607899999999997</v>
      </c>
      <c r="D102" s="12" t="s">
        <v>169</v>
      </c>
      <c r="E102" s="13">
        <v>5.99</v>
      </c>
      <c r="F102" s="7">
        <f t="shared" si="7"/>
        <v>7.2479000000000005</v>
      </c>
    </row>
    <row r="103" spans="1:6" ht="16.5" thickBot="1" x14ac:dyDescent="0.3">
      <c r="A103" s="12" t="s">
        <v>170</v>
      </c>
      <c r="B103" s="13">
        <v>14.89</v>
      </c>
      <c r="C103" s="7">
        <f t="shared" si="6"/>
        <v>18.0169</v>
      </c>
      <c r="D103" s="14" t="s">
        <v>171</v>
      </c>
      <c r="E103" s="13">
        <v>3.35</v>
      </c>
      <c r="F103" s="7">
        <f t="shared" si="7"/>
        <v>4.0534999999999997</v>
      </c>
    </row>
    <row r="104" spans="1:6" ht="16.5" thickBot="1" x14ac:dyDescent="0.3">
      <c r="A104" s="12" t="s">
        <v>172</v>
      </c>
      <c r="B104" s="13">
        <v>8.25</v>
      </c>
      <c r="C104" s="7">
        <f t="shared" si="6"/>
        <v>9.9824999999999999</v>
      </c>
      <c r="D104" s="14" t="s">
        <v>173</v>
      </c>
      <c r="E104" s="13">
        <v>10.89</v>
      </c>
      <c r="F104" s="7">
        <f t="shared" si="7"/>
        <v>13.1769</v>
      </c>
    </row>
    <row r="105" spans="1:6" ht="16.5" thickBot="1" x14ac:dyDescent="0.3">
      <c r="A105" s="12" t="s">
        <v>174</v>
      </c>
      <c r="B105" s="13">
        <v>10.99</v>
      </c>
      <c r="C105" s="7">
        <f t="shared" si="6"/>
        <v>13.2979</v>
      </c>
      <c r="D105" s="12" t="s">
        <v>175</v>
      </c>
      <c r="E105" s="13">
        <v>10.99</v>
      </c>
      <c r="F105" s="7">
        <f t="shared" si="7"/>
        <v>13.2979</v>
      </c>
    </row>
    <row r="106" spans="1:6" ht="16.5" thickBot="1" x14ac:dyDescent="0.3">
      <c r="A106" s="12" t="s">
        <v>176</v>
      </c>
      <c r="B106" s="13">
        <v>13.45</v>
      </c>
      <c r="C106" s="7">
        <f t="shared" si="6"/>
        <v>16.2745</v>
      </c>
      <c r="D106" s="12" t="s">
        <v>177</v>
      </c>
      <c r="E106" s="13">
        <v>13.85</v>
      </c>
      <c r="F106" s="7">
        <f t="shared" si="7"/>
        <v>16.758499999999998</v>
      </c>
    </row>
    <row r="107" spans="1:6" ht="16.5" thickBot="1" x14ac:dyDescent="0.3">
      <c r="A107" s="12" t="s">
        <v>178</v>
      </c>
      <c r="B107" s="13">
        <v>15.59</v>
      </c>
      <c r="C107" s="7">
        <f t="shared" si="6"/>
        <v>18.863900000000001</v>
      </c>
      <c r="D107" s="12" t="s">
        <v>179</v>
      </c>
      <c r="E107" s="13">
        <v>13.85</v>
      </c>
      <c r="F107" s="7">
        <f t="shared" si="7"/>
        <v>16.758499999999998</v>
      </c>
    </row>
    <row r="108" spans="1:6" ht="16.5" thickBot="1" x14ac:dyDescent="0.3">
      <c r="A108" s="12" t="s">
        <v>180</v>
      </c>
      <c r="B108" s="13">
        <v>6.59</v>
      </c>
      <c r="C108" s="7">
        <f t="shared" si="6"/>
        <v>7.9738999999999995</v>
      </c>
      <c r="D108" s="12" t="s">
        <v>181</v>
      </c>
      <c r="E108" s="13">
        <v>4.25</v>
      </c>
      <c r="F108" s="7">
        <f t="shared" si="7"/>
        <v>5.1425000000000001</v>
      </c>
    </row>
    <row r="109" spans="1:6" ht="16.5" thickBot="1" x14ac:dyDescent="0.3">
      <c r="A109" s="12" t="s">
        <v>182</v>
      </c>
      <c r="B109" s="13">
        <v>7.25</v>
      </c>
      <c r="C109" s="7">
        <f t="shared" si="6"/>
        <v>8.7724999999999991</v>
      </c>
      <c r="D109" s="12" t="s">
        <v>183</v>
      </c>
      <c r="E109" s="13">
        <v>2.4500000000000002</v>
      </c>
      <c r="F109" s="7">
        <f t="shared" si="7"/>
        <v>2.9645000000000001</v>
      </c>
    </row>
    <row r="110" spans="1:6" ht="16.5" thickBot="1" x14ac:dyDescent="0.3">
      <c r="A110" s="12" t="s">
        <v>184</v>
      </c>
      <c r="B110" s="13">
        <v>6.99</v>
      </c>
      <c r="C110" s="7">
        <f t="shared" si="6"/>
        <v>8.4579000000000004</v>
      </c>
      <c r="D110" s="12" t="s">
        <v>185</v>
      </c>
      <c r="E110" s="13">
        <v>4.03</v>
      </c>
      <c r="F110" s="7">
        <f t="shared" si="7"/>
        <v>4.8763000000000005</v>
      </c>
    </row>
    <row r="111" spans="1:6" ht="16.5" thickBot="1" x14ac:dyDescent="0.3">
      <c r="A111" s="12" t="s">
        <v>186</v>
      </c>
      <c r="B111" s="13">
        <v>5.0999999999999996</v>
      </c>
      <c r="C111" s="7">
        <f t="shared" si="6"/>
        <v>6.1709999999999994</v>
      </c>
      <c r="D111" s="12" t="s">
        <v>187</v>
      </c>
      <c r="E111" s="13">
        <v>4.25</v>
      </c>
      <c r="F111" s="7">
        <f t="shared" si="7"/>
        <v>5.1425000000000001</v>
      </c>
    </row>
    <row r="112" spans="1:6" ht="16.5" thickBot="1" x14ac:dyDescent="0.3">
      <c r="A112" s="12" t="s">
        <v>188</v>
      </c>
      <c r="B112" s="13">
        <v>6.95</v>
      </c>
      <c r="C112" s="7">
        <f t="shared" si="6"/>
        <v>8.4094999999999995</v>
      </c>
      <c r="D112" s="12" t="s">
        <v>189</v>
      </c>
      <c r="E112" s="13">
        <v>2.4500000000000002</v>
      </c>
      <c r="F112" s="7">
        <f t="shared" si="7"/>
        <v>2.9645000000000001</v>
      </c>
    </row>
    <row r="113" spans="1:6" ht="16.5" thickBot="1" x14ac:dyDescent="0.3">
      <c r="A113" s="12" t="s">
        <v>190</v>
      </c>
      <c r="B113" s="13">
        <v>10.39</v>
      </c>
      <c r="C113" s="7">
        <f t="shared" si="6"/>
        <v>12.571900000000001</v>
      </c>
      <c r="D113" s="12" t="s">
        <v>191</v>
      </c>
      <c r="E113" s="13">
        <v>3.15</v>
      </c>
      <c r="F113" s="7">
        <f t="shared" si="7"/>
        <v>3.8114999999999997</v>
      </c>
    </row>
    <row r="114" spans="1:6" ht="16.5" thickBot="1" x14ac:dyDescent="0.3">
      <c r="A114" s="12" t="s">
        <v>192</v>
      </c>
      <c r="B114" s="13">
        <v>11.05</v>
      </c>
      <c r="C114" s="7">
        <f t="shared" si="6"/>
        <v>13.3705</v>
      </c>
      <c r="D114" s="12" t="s">
        <v>193</v>
      </c>
      <c r="E114" s="13">
        <v>2.4500000000000002</v>
      </c>
      <c r="F114" s="7">
        <f t="shared" si="7"/>
        <v>2.9645000000000001</v>
      </c>
    </row>
    <row r="115" spans="1:6" ht="16.5" thickBot="1" x14ac:dyDescent="0.3">
      <c r="A115" s="12" t="s">
        <v>194</v>
      </c>
      <c r="B115" s="13">
        <v>12.69</v>
      </c>
      <c r="C115" s="7">
        <f t="shared" si="6"/>
        <v>15.354899999999999</v>
      </c>
      <c r="D115" s="12" t="s">
        <v>195</v>
      </c>
      <c r="E115" s="13">
        <v>9.1</v>
      </c>
      <c r="F115" s="7">
        <f t="shared" si="7"/>
        <v>11.010999999999999</v>
      </c>
    </row>
    <row r="116" spans="1:6" ht="16.5" thickBot="1" x14ac:dyDescent="0.3">
      <c r="A116" s="12" t="s">
        <v>196</v>
      </c>
      <c r="B116" s="13">
        <v>17.149999999999999</v>
      </c>
      <c r="C116" s="7">
        <f t="shared" si="6"/>
        <v>20.751499999999997</v>
      </c>
      <c r="D116" s="12" t="s">
        <v>197</v>
      </c>
      <c r="E116" s="13">
        <v>4.6500000000000004</v>
      </c>
      <c r="F116" s="7">
        <f t="shared" si="7"/>
        <v>5.6265000000000001</v>
      </c>
    </row>
    <row r="117" spans="1:6" ht="16.5" thickBot="1" x14ac:dyDescent="0.3">
      <c r="A117" s="16" t="s">
        <v>198</v>
      </c>
      <c r="B117" s="17">
        <v>46.85</v>
      </c>
      <c r="C117" s="7">
        <f t="shared" si="6"/>
        <v>56.688499999999998</v>
      </c>
      <c r="D117" s="12" t="s">
        <v>199</v>
      </c>
      <c r="E117" s="13">
        <v>12.99</v>
      </c>
      <c r="F117" s="7">
        <f t="shared" si="7"/>
        <v>15.7179</v>
      </c>
    </row>
    <row r="118" spans="1:6" ht="16.5" thickBot="1" x14ac:dyDescent="0.3">
      <c r="A118" s="18" t="s">
        <v>200</v>
      </c>
      <c r="B118" s="19">
        <v>0</v>
      </c>
      <c r="C118" s="7">
        <f t="shared" si="6"/>
        <v>0</v>
      </c>
      <c r="D118" s="18" t="s">
        <v>201</v>
      </c>
      <c r="E118" s="19">
        <v>8.4499999999999993</v>
      </c>
      <c r="F118" s="7">
        <f t="shared" si="7"/>
        <v>10.224499999999999</v>
      </c>
    </row>
    <row r="119" spans="1:6" x14ac:dyDescent="0.25">
      <c r="A119" s="61" t="s">
        <v>202</v>
      </c>
      <c r="B119" s="62" t="s">
        <v>3</v>
      </c>
      <c r="C119" s="62" t="s">
        <v>4</v>
      </c>
      <c r="D119" s="61" t="s">
        <v>203</v>
      </c>
      <c r="E119" s="62" t="s">
        <v>3</v>
      </c>
      <c r="F119" s="62" t="s">
        <v>4</v>
      </c>
    </row>
    <row r="120" spans="1:6" ht="15.75" thickBot="1" x14ac:dyDescent="0.3">
      <c r="A120" s="58"/>
      <c r="B120" s="60"/>
      <c r="C120" s="60"/>
      <c r="D120" s="58"/>
      <c r="E120" s="60"/>
      <c r="F120" s="60"/>
    </row>
    <row r="121" spans="1:6" ht="16.5" thickBot="1" x14ac:dyDescent="0.3">
      <c r="A121" s="14" t="s">
        <v>204</v>
      </c>
      <c r="B121" s="15">
        <v>6.25</v>
      </c>
      <c r="C121" s="7">
        <f t="shared" ref="C121:C126" si="8">B121*1.21</f>
        <v>7.5625</v>
      </c>
      <c r="D121" s="14" t="s">
        <v>205</v>
      </c>
      <c r="E121" s="15">
        <v>11.6</v>
      </c>
      <c r="F121" s="7">
        <f t="shared" ref="F121:F136" si="9">E121*1.21</f>
        <v>14.036</v>
      </c>
    </row>
    <row r="122" spans="1:6" ht="16.5" thickBot="1" x14ac:dyDescent="0.3">
      <c r="A122" s="12" t="s">
        <v>206</v>
      </c>
      <c r="B122" s="13">
        <v>18.75</v>
      </c>
      <c r="C122" s="7">
        <f t="shared" si="8"/>
        <v>22.6875</v>
      </c>
      <c r="D122" s="12" t="s">
        <v>207</v>
      </c>
      <c r="E122" s="13">
        <v>11.7</v>
      </c>
      <c r="F122" s="7">
        <f t="shared" si="9"/>
        <v>14.156999999999998</v>
      </c>
    </row>
    <row r="123" spans="1:6" ht="16.5" thickBot="1" x14ac:dyDescent="0.3">
      <c r="A123" s="12" t="s">
        <v>208</v>
      </c>
      <c r="B123" s="13">
        <v>6.35</v>
      </c>
      <c r="C123" s="7">
        <f t="shared" si="8"/>
        <v>7.6834999999999996</v>
      </c>
      <c r="D123" s="12" t="s">
        <v>209</v>
      </c>
      <c r="E123" s="13">
        <v>8.35</v>
      </c>
      <c r="F123" s="7">
        <f t="shared" si="9"/>
        <v>10.103499999999999</v>
      </c>
    </row>
    <row r="124" spans="1:6" ht="16.5" thickBot="1" x14ac:dyDescent="0.3">
      <c r="A124" s="12" t="s">
        <v>210</v>
      </c>
      <c r="B124" s="13">
        <v>24.35</v>
      </c>
      <c r="C124" s="7">
        <f t="shared" si="8"/>
        <v>29.4635</v>
      </c>
      <c r="D124" s="12" t="s">
        <v>211</v>
      </c>
      <c r="E124" s="13">
        <v>11.15</v>
      </c>
      <c r="F124" s="7">
        <f t="shared" si="9"/>
        <v>13.4915</v>
      </c>
    </row>
    <row r="125" spans="1:6" ht="16.5" thickBot="1" x14ac:dyDescent="0.3">
      <c r="A125" s="12" t="s">
        <v>212</v>
      </c>
      <c r="B125" s="13">
        <v>31.99</v>
      </c>
      <c r="C125" s="7">
        <f t="shared" si="8"/>
        <v>38.707899999999995</v>
      </c>
      <c r="D125" s="12" t="s">
        <v>213</v>
      </c>
      <c r="E125" s="13">
        <v>7.95</v>
      </c>
      <c r="F125" s="7">
        <f t="shared" si="9"/>
        <v>9.6195000000000004</v>
      </c>
    </row>
    <row r="126" spans="1:6" ht="16.5" thickBot="1" x14ac:dyDescent="0.3">
      <c r="A126" s="18" t="s">
        <v>214</v>
      </c>
      <c r="B126" s="19">
        <v>42.35</v>
      </c>
      <c r="C126" s="7">
        <f t="shared" si="8"/>
        <v>51.243499999999997</v>
      </c>
      <c r="D126" s="12" t="s">
        <v>215</v>
      </c>
      <c r="E126" s="6">
        <v>44.69</v>
      </c>
      <c r="F126" s="7">
        <f t="shared" si="9"/>
        <v>54.074899999999992</v>
      </c>
    </row>
    <row r="127" spans="1:6" ht="16.5" thickBot="1" x14ac:dyDescent="0.3">
      <c r="A127" s="61" t="s">
        <v>216</v>
      </c>
      <c r="B127" s="62" t="s">
        <v>3</v>
      </c>
      <c r="C127" s="62" t="s">
        <v>4</v>
      </c>
      <c r="D127" s="12" t="s">
        <v>217</v>
      </c>
      <c r="E127" s="6">
        <v>13.85</v>
      </c>
      <c r="F127" s="7">
        <f t="shared" si="9"/>
        <v>16.758499999999998</v>
      </c>
    </row>
    <row r="128" spans="1:6" ht="16.5" thickBot="1" x14ac:dyDescent="0.3">
      <c r="A128" s="58"/>
      <c r="B128" s="60"/>
      <c r="C128" s="60"/>
      <c r="D128" s="12" t="s">
        <v>218</v>
      </c>
      <c r="E128" s="6">
        <v>18.100000000000001</v>
      </c>
      <c r="F128" s="7">
        <f t="shared" si="9"/>
        <v>21.901</v>
      </c>
    </row>
    <row r="129" spans="1:6" ht="16.5" thickBot="1" x14ac:dyDescent="0.3">
      <c r="A129" s="20" t="s">
        <v>219</v>
      </c>
      <c r="B129" s="21">
        <v>25.4</v>
      </c>
      <c r="C129" s="7">
        <f t="shared" ref="C129:C135" si="10">B129*1.21</f>
        <v>30.733999999999998</v>
      </c>
      <c r="D129" s="12" t="s">
        <v>220</v>
      </c>
      <c r="E129" s="6">
        <v>13.65</v>
      </c>
      <c r="F129" s="7">
        <f t="shared" si="9"/>
        <v>16.516500000000001</v>
      </c>
    </row>
    <row r="130" spans="1:6" ht="16.5" thickBot="1" x14ac:dyDescent="0.3">
      <c r="A130" s="12" t="s">
        <v>221</v>
      </c>
      <c r="B130" s="13">
        <v>25.4</v>
      </c>
      <c r="C130" s="7">
        <f t="shared" si="10"/>
        <v>30.733999999999998</v>
      </c>
      <c r="D130" s="12" t="s">
        <v>222</v>
      </c>
      <c r="E130" s="6">
        <v>8.4499999999999993</v>
      </c>
      <c r="F130" s="7">
        <f t="shared" si="9"/>
        <v>10.224499999999999</v>
      </c>
    </row>
    <row r="131" spans="1:6" ht="16.5" thickBot="1" x14ac:dyDescent="0.3">
      <c r="A131" s="12" t="s">
        <v>223</v>
      </c>
      <c r="B131" s="13">
        <v>178.08</v>
      </c>
      <c r="C131" s="7">
        <f t="shared" si="10"/>
        <v>215.4768</v>
      </c>
      <c r="D131" s="12" t="s">
        <v>224</v>
      </c>
      <c r="E131" s="6">
        <v>8.4499999999999993</v>
      </c>
      <c r="F131" s="7">
        <f t="shared" si="9"/>
        <v>10.224499999999999</v>
      </c>
    </row>
    <row r="132" spans="1:6" ht="16.5" thickBot="1" x14ac:dyDescent="0.3">
      <c r="A132" s="12" t="s">
        <v>225</v>
      </c>
      <c r="B132" s="13">
        <v>12.19</v>
      </c>
      <c r="C132" s="7">
        <f t="shared" si="10"/>
        <v>14.749899999999998</v>
      </c>
      <c r="D132" s="12" t="s">
        <v>226</v>
      </c>
      <c r="E132" s="6">
        <v>8.4499999999999993</v>
      </c>
      <c r="F132" s="7">
        <f t="shared" si="9"/>
        <v>10.224499999999999</v>
      </c>
    </row>
    <row r="133" spans="1:6" ht="16.5" thickBot="1" x14ac:dyDescent="0.3">
      <c r="A133" s="12" t="s">
        <v>227</v>
      </c>
      <c r="B133" s="13">
        <v>39.67</v>
      </c>
      <c r="C133" s="7">
        <f t="shared" si="10"/>
        <v>48.000700000000002</v>
      </c>
      <c r="D133" s="12" t="s">
        <v>228</v>
      </c>
      <c r="E133" s="6">
        <v>22.75</v>
      </c>
      <c r="F133" s="7">
        <f t="shared" si="9"/>
        <v>27.5275</v>
      </c>
    </row>
    <row r="134" spans="1:6" ht="16.5" thickBot="1" x14ac:dyDescent="0.3">
      <c r="A134" s="12" t="s">
        <v>229</v>
      </c>
      <c r="B134" s="13">
        <v>51.6</v>
      </c>
      <c r="C134" s="7">
        <f t="shared" si="10"/>
        <v>62.436</v>
      </c>
      <c r="D134" s="12" t="s">
        <v>230</v>
      </c>
      <c r="E134" s="6">
        <v>36.549999999999997</v>
      </c>
      <c r="F134" s="7">
        <f t="shared" si="9"/>
        <v>44.225499999999997</v>
      </c>
    </row>
    <row r="135" spans="1:6" ht="16.5" thickBot="1" x14ac:dyDescent="0.3">
      <c r="A135" s="18" t="s">
        <v>231</v>
      </c>
      <c r="B135" s="19">
        <v>44.99</v>
      </c>
      <c r="C135" s="7">
        <f t="shared" si="10"/>
        <v>54.437899999999999</v>
      </c>
      <c r="D135" s="12" t="s">
        <v>232</v>
      </c>
      <c r="E135" s="6">
        <v>7.99</v>
      </c>
      <c r="F135" s="7">
        <f t="shared" si="9"/>
        <v>9.6678999999999995</v>
      </c>
    </row>
    <row r="136" spans="1:6" ht="16.5" thickBot="1" x14ac:dyDescent="0.3">
      <c r="A136" s="61" t="s">
        <v>233</v>
      </c>
      <c r="B136" s="62" t="s">
        <v>3</v>
      </c>
      <c r="C136" s="62" t="s">
        <v>4</v>
      </c>
      <c r="D136" s="18" t="s">
        <v>234</v>
      </c>
      <c r="E136" s="7">
        <v>6.75</v>
      </c>
      <c r="F136" s="7">
        <f t="shared" si="9"/>
        <v>8.1675000000000004</v>
      </c>
    </row>
    <row r="137" spans="1:6" ht="15.75" thickBot="1" x14ac:dyDescent="0.3">
      <c r="A137" s="58"/>
      <c r="B137" s="60"/>
      <c r="C137" s="60"/>
      <c r="D137" s="61" t="s">
        <v>235</v>
      </c>
      <c r="E137" s="62" t="s">
        <v>3</v>
      </c>
      <c r="F137" s="62" t="s">
        <v>4</v>
      </c>
    </row>
    <row r="138" spans="1:6" ht="16.5" thickBot="1" x14ac:dyDescent="0.3">
      <c r="A138" s="14" t="s">
        <v>236</v>
      </c>
      <c r="B138" s="13">
        <v>13.49</v>
      </c>
      <c r="C138" s="7">
        <f t="shared" ref="C138:C143" si="11">B138*1.21</f>
        <v>16.322900000000001</v>
      </c>
      <c r="D138" s="58"/>
      <c r="E138" s="60"/>
      <c r="F138" s="60"/>
    </row>
    <row r="139" spans="1:6" ht="16.5" thickBot="1" x14ac:dyDescent="0.3">
      <c r="A139" s="12" t="s">
        <v>237</v>
      </c>
      <c r="B139" s="13">
        <v>9.6</v>
      </c>
      <c r="C139" s="7">
        <f t="shared" si="11"/>
        <v>11.616</v>
      </c>
      <c r="D139" s="22" t="s">
        <v>238</v>
      </c>
      <c r="E139" s="23">
        <v>6.45</v>
      </c>
      <c r="F139" s="7">
        <f t="shared" ref="F139:F149" si="12">E139*1.21</f>
        <v>7.8045</v>
      </c>
    </row>
    <row r="140" spans="1:6" ht="16.5" thickBot="1" x14ac:dyDescent="0.3">
      <c r="A140" s="12" t="s">
        <v>239</v>
      </c>
      <c r="B140" s="13">
        <v>16.989999999999998</v>
      </c>
      <c r="C140" s="7">
        <f t="shared" si="11"/>
        <v>20.557899999999997</v>
      </c>
      <c r="D140" s="24" t="s">
        <v>240</v>
      </c>
      <c r="E140" s="25">
        <v>9.4499999999999993</v>
      </c>
      <c r="F140" s="7">
        <f t="shared" si="12"/>
        <v>11.434499999999998</v>
      </c>
    </row>
    <row r="141" spans="1:6" ht="16.5" thickBot="1" x14ac:dyDescent="0.3">
      <c r="A141" s="12" t="s">
        <v>241</v>
      </c>
      <c r="B141" s="13">
        <v>8.25</v>
      </c>
      <c r="C141" s="7">
        <f t="shared" si="11"/>
        <v>9.9824999999999999</v>
      </c>
      <c r="D141" s="24" t="s">
        <v>242</v>
      </c>
      <c r="E141" s="25">
        <v>11.25</v>
      </c>
      <c r="F141" s="7">
        <f t="shared" si="12"/>
        <v>13.612499999999999</v>
      </c>
    </row>
    <row r="142" spans="1:6" ht="16.5" thickBot="1" x14ac:dyDescent="0.3">
      <c r="A142" s="12" t="s">
        <v>243</v>
      </c>
      <c r="B142" s="13">
        <v>5.45</v>
      </c>
      <c r="C142" s="7">
        <f t="shared" si="11"/>
        <v>6.5945</v>
      </c>
      <c r="D142" s="24" t="s">
        <v>244</v>
      </c>
      <c r="E142" s="25">
        <v>16.850000000000001</v>
      </c>
      <c r="F142" s="7">
        <f t="shared" si="12"/>
        <v>20.388500000000001</v>
      </c>
    </row>
    <row r="143" spans="1:6" ht="16.5" thickBot="1" x14ac:dyDescent="0.3">
      <c r="A143" s="18" t="s">
        <v>245</v>
      </c>
      <c r="B143" s="19">
        <v>9.85</v>
      </c>
      <c r="C143" s="7">
        <f t="shared" si="11"/>
        <v>11.9185</v>
      </c>
      <c r="D143" s="24" t="s">
        <v>246</v>
      </c>
      <c r="E143" s="25">
        <v>6.15</v>
      </c>
      <c r="F143" s="7">
        <f t="shared" si="12"/>
        <v>7.4415000000000004</v>
      </c>
    </row>
    <row r="144" spans="1:6" ht="16.5" thickBot="1" x14ac:dyDescent="0.3">
      <c r="A144" s="61" t="s">
        <v>247</v>
      </c>
      <c r="B144" s="62" t="s">
        <v>3</v>
      </c>
      <c r="C144" s="62" t="s">
        <v>4</v>
      </c>
      <c r="D144" s="24" t="s">
        <v>248</v>
      </c>
      <c r="E144" s="25">
        <v>13.94</v>
      </c>
      <c r="F144" s="7">
        <f t="shared" si="12"/>
        <v>16.8674</v>
      </c>
    </row>
    <row r="145" spans="1:6" ht="16.5" thickBot="1" x14ac:dyDescent="0.3">
      <c r="A145" s="58"/>
      <c r="B145" s="60"/>
      <c r="C145" s="60"/>
      <c r="D145" s="24" t="s">
        <v>249</v>
      </c>
      <c r="E145" s="25">
        <v>11.45</v>
      </c>
      <c r="F145" s="7">
        <f t="shared" si="12"/>
        <v>13.854499999999998</v>
      </c>
    </row>
    <row r="146" spans="1:6" ht="16.5" thickBot="1" x14ac:dyDescent="0.3">
      <c r="A146" s="14" t="s">
        <v>250</v>
      </c>
      <c r="B146" s="15">
        <v>15.48</v>
      </c>
      <c r="C146" s="7">
        <f t="shared" ref="C146:C152" si="13">B146*1.21</f>
        <v>18.730799999999999</v>
      </c>
      <c r="D146" s="24" t="s">
        <v>251</v>
      </c>
      <c r="E146" s="25">
        <v>16.489999999999998</v>
      </c>
      <c r="F146" s="7">
        <f t="shared" si="12"/>
        <v>19.952899999999996</v>
      </c>
    </row>
    <row r="147" spans="1:6" ht="16.5" thickBot="1" x14ac:dyDescent="0.3">
      <c r="A147" s="12" t="s">
        <v>252</v>
      </c>
      <c r="B147" s="13">
        <v>6.25</v>
      </c>
      <c r="C147" s="7">
        <f t="shared" si="13"/>
        <v>7.5625</v>
      </c>
      <c r="D147" s="24" t="s">
        <v>253</v>
      </c>
      <c r="E147" s="25">
        <v>23.19</v>
      </c>
      <c r="F147" s="7">
        <f t="shared" si="12"/>
        <v>28.059899999999999</v>
      </c>
    </row>
    <row r="148" spans="1:6" ht="16.5" thickBot="1" x14ac:dyDescent="0.3">
      <c r="A148" s="12" t="s">
        <v>254</v>
      </c>
      <c r="B148" s="13">
        <v>7.99</v>
      </c>
      <c r="C148" s="7">
        <f t="shared" si="13"/>
        <v>9.6678999999999995</v>
      </c>
      <c r="D148" s="24" t="s">
        <v>255</v>
      </c>
      <c r="E148" s="25">
        <v>9.99</v>
      </c>
      <c r="F148" s="7">
        <f t="shared" si="12"/>
        <v>12.087899999999999</v>
      </c>
    </row>
    <row r="149" spans="1:6" ht="16.5" thickBot="1" x14ac:dyDescent="0.3">
      <c r="A149" s="12" t="s">
        <v>256</v>
      </c>
      <c r="B149" s="13">
        <v>8.15</v>
      </c>
      <c r="C149" s="7">
        <f t="shared" si="13"/>
        <v>9.8614999999999995</v>
      </c>
      <c r="D149" s="26" t="s">
        <v>257</v>
      </c>
      <c r="E149" s="27">
        <v>7.89</v>
      </c>
      <c r="F149" s="7">
        <f t="shared" si="12"/>
        <v>9.5468999999999991</v>
      </c>
    </row>
    <row r="150" spans="1:6" ht="16.5" thickBot="1" x14ac:dyDescent="0.3">
      <c r="A150" s="12" t="s">
        <v>258</v>
      </c>
      <c r="B150" s="13">
        <v>9.15</v>
      </c>
      <c r="C150" s="7">
        <f t="shared" si="13"/>
        <v>11.0715</v>
      </c>
      <c r="D150" s="61" t="s">
        <v>259</v>
      </c>
      <c r="E150" s="62" t="s">
        <v>3</v>
      </c>
      <c r="F150" s="62" t="s">
        <v>4</v>
      </c>
    </row>
    <row r="151" spans="1:6" ht="16.5" thickBot="1" x14ac:dyDescent="0.3">
      <c r="A151" s="12" t="s">
        <v>260</v>
      </c>
      <c r="B151" s="13">
        <v>7.99</v>
      </c>
      <c r="C151" s="7">
        <f t="shared" si="13"/>
        <v>9.6678999999999995</v>
      </c>
      <c r="D151" s="58"/>
      <c r="E151" s="60"/>
      <c r="F151" s="60"/>
    </row>
    <row r="152" spans="1:6" ht="16.5" thickBot="1" x14ac:dyDescent="0.3">
      <c r="A152" s="18" t="s">
        <v>261</v>
      </c>
      <c r="B152" s="19">
        <v>6.65</v>
      </c>
      <c r="C152" s="7">
        <f t="shared" si="13"/>
        <v>8.0465</v>
      </c>
      <c r="D152" s="5" t="s">
        <v>262</v>
      </c>
      <c r="E152" s="15">
        <v>2.4500000000000002</v>
      </c>
      <c r="F152" s="7">
        <f t="shared" ref="F152:F156" si="14">E152*1.21</f>
        <v>2.9645000000000001</v>
      </c>
    </row>
    <row r="153" spans="1:6" ht="16.5" thickBot="1" x14ac:dyDescent="0.3">
      <c r="A153" s="61" t="s">
        <v>263</v>
      </c>
      <c r="B153" s="62" t="s">
        <v>3</v>
      </c>
      <c r="C153" s="62" t="s">
        <v>4</v>
      </c>
      <c r="D153" s="5" t="s">
        <v>264</v>
      </c>
      <c r="E153" s="13">
        <v>6.85</v>
      </c>
      <c r="F153" s="7">
        <f t="shared" si="14"/>
        <v>8.2884999999999991</v>
      </c>
    </row>
    <row r="154" spans="1:6" ht="16.5" thickBot="1" x14ac:dyDescent="0.3">
      <c r="A154" s="58"/>
      <c r="B154" s="60"/>
      <c r="C154" s="60"/>
      <c r="D154" s="5" t="s">
        <v>265</v>
      </c>
      <c r="E154" s="13">
        <v>4.8899999999999997</v>
      </c>
      <c r="F154" s="7">
        <f t="shared" si="14"/>
        <v>5.9168999999999992</v>
      </c>
    </row>
    <row r="155" spans="1:6" ht="16.5" thickBot="1" x14ac:dyDescent="0.3">
      <c r="A155" s="28" t="s">
        <v>266</v>
      </c>
      <c r="B155" s="29">
        <v>9.25</v>
      </c>
      <c r="C155" s="7">
        <f t="shared" ref="C155:C156" si="15">B155*1.21</f>
        <v>11.192499999999999</v>
      </c>
      <c r="D155" s="5" t="s">
        <v>267</v>
      </c>
      <c r="E155" s="13">
        <v>2.29</v>
      </c>
      <c r="F155" s="7">
        <f t="shared" si="14"/>
        <v>2.7709000000000001</v>
      </c>
    </row>
    <row r="156" spans="1:6" ht="16.5" thickBot="1" x14ac:dyDescent="0.3">
      <c r="A156" s="30" t="s">
        <v>268</v>
      </c>
      <c r="B156" s="31">
        <v>7.46</v>
      </c>
      <c r="C156" s="7">
        <f t="shared" si="15"/>
        <v>9.0266000000000002</v>
      </c>
      <c r="D156" s="8" t="s">
        <v>269</v>
      </c>
      <c r="E156" s="19">
        <v>2.75</v>
      </c>
      <c r="F156" s="7">
        <f t="shared" si="14"/>
        <v>3.3274999999999997</v>
      </c>
    </row>
    <row r="158" spans="1:6" ht="15.75" thickBot="1" x14ac:dyDescent="0.3"/>
    <row r="159" spans="1:6" ht="15" customHeight="1" x14ac:dyDescent="0.25">
      <c r="A159" s="61" t="s">
        <v>270</v>
      </c>
      <c r="B159" s="62" t="s">
        <v>3</v>
      </c>
      <c r="C159" s="62" t="s">
        <v>4</v>
      </c>
      <c r="D159" s="61" t="s">
        <v>271</v>
      </c>
      <c r="E159" s="62" t="s">
        <v>3</v>
      </c>
      <c r="F159" s="62" t="s">
        <v>4</v>
      </c>
    </row>
    <row r="160" spans="1:6" ht="15.75" customHeight="1" thickBot="1" x14ac:dyDescent="0.3">
      <c r="A160" s="58"/>
      <c r="B160" s="60"/>
      <c r="C160" s="60"/>
      <c r="D160" s="58"/>
      <c r="E160" s="60"/>
      <c r="F160" s="60"/>
    </row>
    <row r="161" spans="1:6" ht="16.5" thickBot="1" x14ac:dyDescent="0.3">
      <c r="A161" s="14" t="s">
        <v>272</v>
      </c>
      <c r="B161" s="15">
        <v>10.35</v>
      </c>
      <c r="C161" s="7">
        <f t="shared" ref="C161:C170" si="16">B161*1.21</f>
        <v>12.523499999999999</v>
      </c>
      <c r="D161" s="14" t="s">
        <v>273</v>
      </c>
      <c r="E161" s="15">
        <v>14.55</v>
      </c>
      <c r="F161" s="7">
        <f t="shared" ref="F161:F204" si="17">E161*1.21</f>
        <v>17.605499999999999</v>
      </c>
    </row>
    <row r="162" spans="1:6" ht="16.5" thickBot="1" x14ac:dyDescent="0.3">
      <c r="A162" s="12" t="s">
        <v>274</v>
      </c>
      <c r="B162" s="13">
        <v>37.85</v>
      </c>
      <c r="C162" s="7">
        <f t="shared" si="16"/>
        <v>45.798499999999997</v>
      </c>
      <c r="D162" s="12" t="s">
        <v>275</v>
      </c>
      <c r="E162" s="13">
        <v>22.65</v>
      </c>
      <c r="F162" s="7">
        <f t="shared" si="17"/>
        <v>27.406499999999998</v>
      </c>
    </row>
    <row r="163" spans="1:6" ht="16.5" thickBot="1" x14ac:dyDescent="0.3">
      <c r="A163" s="12" t="s">
        <v>276</v>
      </c>
      <c r="B163" s="13">
        <v>9.17</v>
      </c>
      <c r="C163" s="7">
        <f t="shared" si="16"/>
        <v>11.095699999999999</v>
      </c>
      <c r="D163" s="5" t="s">
        <v>277</v>
      </c>
      <c r="E163" s="13">
        <v>29.65</v>
      </c>
      <c r="F163" s="7">
        <f t="shared" si="17"/>
        <v>35.8765</v>
      </c>
    </row>
    <row r="164" spans="1:6" ht="16.5" thickBot="1" x14ac:dyDescent="0.3">
      <c r="A164" s="12" t="s">
        <v>278</v>
      </c>
      <c r="B164" s="13">
        <v>7.75</v>
      </c>
      <c r="C164" s="7">
        <f t="shared" si="16"/>
        <v>9.3774999999999995</v>
      </c>
      <c r="D164" s="12" t="s">
        <v>279</v>
      </c>
      <c r="E164" s="13">
        <v>19.3</v>
      </c>
      <c r="F164" s="7">
        <f t="shared" si="17"/>
        <v>23.353000000000002</v>
      </c>
    </row>
    <row r="165" spans="1:6" ht="16.5" thickBot="1" x14ac:dyDescent="0.3">
      <c r="A165" s="12" t="s">
        <v>280</v>
      </c>
      <c r="B165" s="13">
        <v>9.99</v>
      </c>
      <c r="C165" s="7">
        <f t="shared" si="16"/>
        <v>12.087899999999999</v>
      </c>
      <c r="D165" s="12" t="s">
        <v>281</v>
      </c>
      <c r="E165" s="13">
        <v>14.33</v>
      </c>
      <c r="F165" s="7">
        <f t="shared" si="17"/>
        <v>17.339299999999998</v>
      </c>
    </row>
    <row r="166" spans="1:6" ht="16.5" thickBot="1" x14ac:dyDescent="0.3">
      <c r="A166" s="12" t="s">
        <v>282</v>
      </c>
      <c r="B166" s="13">
        <v>8.15</v>
      </c>
      <c r="C166" s="7">
        <f t="shared" si="16"/>
        <v>9.8614999999999995</v>
      </c>
      <c r="D166" s="12" t="s">
        <v>283</v>
      </c>
      <c r="E166" s="13">
        <v>13.9</v>
      </c>
      <c r="F166" s="7">
        <f t="shared" si="17"/>
        <v>16.818999999999999</v>
      </c>
    </row>
    <row r="167" spans="1:6" ht="16.5" thickBot="1" x14ac:dyDescent="0.3">
      <c r="A167" s="12" t="s">
        <v>284</v>
      </c>
      <c r="B167" s="13">
        <v>8.99</v>
      </c>
      <c r="C167" s="7">
        <f t="shared" si="16"/>
        <v>10.8779</v>
      </c>
      <c r="D167" s="12" t="s">
        <v>285</v>
      </c>
      <c r="E167" s="13">
        <v>22.95</v>
      </c>
      <c r="F167" s="7">
        <f t="shared" si="17"/>
        <v>27.769499999999997</v>
      </c>
    </row>
    <row r="168" spans="1:6" ht="16.5" thickBot="1" x14ac:dyDescent="0.3">
      <c r="A168" s="12" t="s">
        <v>286</v>
      </c>
      <c r="B168" s="13">
        <v>10.35</v>
      </c>
      <c r="C168" s="7">
        <f t="shared" si="16"/>
        <v>12.523499999999999</v>
      </c>
      <c r="D168" s="12" t="s">
        <v>287</v>
      </c>
      <c r="E168" s="13">
        <v>21.99</v>
      </c>
      <c r="F168" s="7">
        <f t="shared" si="17"/>
        <v>26.607899999999997</v>
      </c>
    </row>
    <row r="169" spans="1:6" ht="16.5" thickBot="1" x14ac:dyDescent="0.3">
      <c r="A169" s="12" t="s">
        <v>288</v>
      </c>
      <c r="B169" s="13">
        <v>8.2100000000000009</v>
      </c>
      <c r="C169" s="7">
        <f t="shared" si="16"/>
        <v>9.9341000000000008</v>
      </c>
      <c r="D169" s="12" t="s">
        <v>289</v>
      </c>
      <c r="E169" s="13">
        <v>10.35</v>
      </c>
      <c r="F169" s="7">
        <f t="shared" si="17"/>
        <v>12.523499999999999</v>
      </c>
    </row>
    <row r="170" spans="1:6" ht="16.5" thickBot="1" x14ac:dyDescent="0.3">
      <c r="A170" s="18" t="s">
        <v>290</v>
      </c>
      <c r="B170" s="19">
        <v>8.1</v>
      </c>
      <c r="C170" s="7">
        <f t="shared" si="16"/>
        <v>9.8010000000000002</v>
      </c>
      <c r="D170" s="12" t="s">
        <v>291</v>
      </c>
      <c r="E170" s="13">
        <v>23.99</v>
      </c>
      <c r="F170" s="7">
        <f t="shared" si="17"/>
        <v>29.027899999999999</v>
      </c>
    </row>
    <row r="171" spans="1:6" ht="15.75" customHeight="1" thickBot="1" x14ac:dyDescent="0.3">
      <c r="A171" s="61" t="s">
        <v>292</v>
      </c>
      <c r="B171" s="62" t="s">
        <v>3</v>
      </c>
      <c r="C171" s="62" t="s">
        <v>4</v>
      </c>
      <c r="D171" s="12" t="s">
        <v>293</v>
      </c>
      <c r="E171" s="13">
        <v>21.75</v>
      </c>
      <c r="F171" s="7">
        <f t="shared" si="17"/>
        <v>26.317499999999999</v>
      </c>
    </row>
    <row r="172" spans="1:6" ht="16.5" thickBot="1" x14ac:dyDescent="0.3">
      <c r="A172" s="58"/>
      <c r="B172" s="60"/>
      <c r="C172" s="60"/>
      <c r="D172" s="12" t="s">
        <v>294</v>
      </c>
      <c r="E172" s="13">
        <v>0</v>
      </c>
      <c r="F172" s="7">
        <f t="shared" si="17"/>
        <v>0</v>
      </c>
    </row>
    <row r="173" spans="1:6" ht="16.5" thickBot="1" x14ac:dyDescent="0.3">
      <c r="A173" s="14" t="s">
        <v>295</v>
      </c>
      <c r="B173" s="15">
        <v>129.99</v>
      </c>
      <c r="C173" s="7">
        <f t="shared" ref="C173:C175" si="18">B173*1.21</f>
        <v>157.28790000000001</v>
      </c>
      <c r="D173" s="12" t="s">
        <v>296</v>
      </c>
      <c r="E173" s="13">
        <v>15.16</v>
      </c>
      <c r="F173" s="7">
        <f t="shared" si="17"/>
        <v>18.343599999999999</v>
      </c>
    </row>
    <row r="174" spans="1:6" ht="16.5" thickBot="1" x14ac:dyDescent="0.3">
      <c r="A174" s="12" t="s">
        <v>297</v>
      </c>
      <c r="B174" s="13">
        <v>124.79</v>
      </c>
      <c r="C174" s="7">
        <f t="shared" si="18"/>
        <v>150.99590000000001</v>
      </c>
      <c r="D174" s="12" t="s">
        <v>298</v>
      </c>
      <c r="E174" s="13">
        <v>0</v>
      </c>
      <c r="F174" s="7">
        <f t="shared" si="17"/>
        <v>0</v>
      </c>
    </row>
    <row r="175" spans="1:6" ht="16.5" thickBot="1" x14ac:dyDescent="0.3">
      <c r="A175" s="18" t="s">
        <v>299</v>
      </c>
      <c r="B175" s="19">
        <v>124.79</v>
      </c>
      <c r="C175" s="7">
        <f t="shared" si="18"/>
        <v>150.99590000000001</v>
      </c>
      <c r="D175" s="12" t="s">
        <v>300</v>
      </c>
      <c r="E175" s="13">
        <v>19.649999999999999</v>
      </c>
      <c r="F175" s="7">
        <f t="shared" si="17"/>
        <v>23.776499999999999</v>
      </c>
    </row>
    <row r="176" spans="1:6" ht="15.75" customHeight="1" thickBot="1" x14ac:dyDescent="0.3">
      <c r="A176" s="61" t="s">
        <v>301</v>
      </c>
      <c r="B176" s="62" t="s">
        <v>3</v>
      </c>
      <c r="C176" s="62" t="s">
        <v>4</v>
      </c>
      <c r="D176" s="12" t="s">
        <v>302</v>
      </c>
      <c r="E176" s="13">
        <v>0</v>
      </c>
      <c r="F176" s="7">
        <f t="shared" si="17"/>
        <v>0</v>
      </c>
    </row>
    <row r="177" spans="1:6" ht="16.5" thickBot="1" x14ac:dyDescent="0.3">
      <c r="A177" s="58"/>
      <c r="B177" s="60"/>
      <c r="C177" s="60"/>
      <c r="D177" s="12" t="s">
        <v>303</v>
      </c>
      <c r="E177" s="13">
        <v>21.45</v>
      </c>
      <c r="F177" s="7">
        <f t="shared" si="17"/>
        <v>25.954499999999999</v>
      </c>
    </row>
    <row r="178" spans="1:6" ht="16.5" thickBot="1" x14ac:dyDescent="0.3">
      <c r="A178" s="14" t="s">
        <v>304</v>
      </c>
      <c r="B178" s="15">
        <v>12.95</v>
      </c>
      <c r="C178" s="7">
        <f t="shared" ref="C178:C186" si="19">B178*1.21</f>
        <v>15.669499999999999</v>
      </c>
      <c r="D178" s="12" t="s">
        <v>305</v>
      </c>
      <c r="E178" s="13">
        <v>10.65</v>
      </c>
      <c r="F178" s="7">
        <f t="shared" si="17"/>
        <v>12.8865</v>
      </c>
    </row>
    <row r="179" spans="1:6" ht="16.5" thickBot="1" x14ac:dyDescent="0.3">
      <c r="A179" s="12" t="s">
        <v>306</v>
      </c>
      <c r="B179" s="13">
        <v>13.45</v>
      </c>
      <c r="C179" s="7">
        <f t="shared" si="19"/>
        <v>16.2745</v>
      </c>
      <c r="D179" s="12" t="s">
        <v>307</v>
      </c>
      <c r="E179" s="13">
        <v>26.95</v>
      </c>
      <c r="F179" s="7">
        <f t="shared" si="17"/>
        <v>32.609499999999997</v>
      </c>
    </row>
    <row r="180" spans="1:6" ht="16.5" thickBot="1" x14ac:dyDescent="0.3">
      <c r="A180" s="12" t="s">
        <v>308</v>
      </c>
      <c r="B180" s="13">
        <v>12.35</v>
      </c>
      <c r="C180" s="7">
        <f t="shared" si="19"/>
        <v>14.943499999999998</v>
      </c>
      <c r="D180" s="12" t="s">
        <v>309</v>
      </c>
      <c r="E180" s="13">
        <v>23.1</v>
      </c>
      <c r="F180" s="7">
        <f t="shared" si="17"/>
        <v>27.951000000000001</v>
      </c>
    </row>
    <row r="181" spans="1:6" ht="16.5" thickBot="1" x14ac:dyDescent="0.3">
      <c r="A181" s="12" t="s">
        <v>310</v>
      </c>
      <c r="B181" s="13">
        <v>10.5</v>
      </c>
      <c r="C181" s="7">
        <f t="shared" si="19"/>
        <v>12.705</v>
      </c>
      <c r="D181" s="12" t="s">
        <v>311</v>
      </c>
      <c r="E181" s="13">
        <v>17.350000000000001</v>
      </c>
      <c r="F181" s="7">
        <f t="shared" si="17"/>
        <v>20.993500000000001</v>
      </c>
    </row>
    <row r="182" spans="1:6" ht="16.5" thickBot="1" x14ac:dyDescent="0.3">
      <c r="A182" s="12" t="s">
        <v>312</v>
      </c>
      <c r="B182" s="13">
        <v>18.100000000000001</v>
      </c>
      <c r="C182" s="7">
        <f t="shared" si="19"/>
        <v>21.901</v>
      </c>
      <c r="D182" s="12" t="s">
        <v>313</v>
      </c>
      <c r="E182" s="13">
        <v>10.199999999999999</v>
      </c>
      <c r="F182" s="7">
        <f t="shared" si="17"/>
        <v>12.341999999999999</v>
      </c>
    </row>
    <row r="183" spans="1:6" ht="16.5" thickBot="1" x14ac:dyDescent="0.3">
      <c r="A183" s="12" t="s">
        <v>314</v>
      </c>
      <c r="B183" s="13">
        <v>15.65</v>
      </c>
      <c r="C183" s="7">
        <f t="shared" si="19"/>
        <v>18.936499999999999</v>
      </c>
      <c r="D183" s="12" t="s">
        <v>315</v>
      </c>
      <c r="E183" s="13">
        <v>20.59</v>
      </c>
      <c r="F183" s="7">
        <f t="shared" si="17"/>
        <v>24.913899999999998</v>
      </c>
    </row>
    <row r="184" spans="1:6" ht="16.5" thickBot="1" x14ac:dyDescent="0.3">
      <c r="A184" s="12" t="s">
        <v>316</v>
      </c>
      <c r="B184" s="13">
        <v>11.05</v>
      </c>
      <c r="C184" s="7">
        <f t="shared" si="19"/>
        <v>13.3705</v>
      </c>
      <c r="D184" s="12" t="s">
        <v>317</v>
      </c>
      <c r="E184" s="13">
        <v>24.25</v>
      </c>
      <c r="F184" s="7">
        <f t="shared" si="17"/>
        <v>29.342499999999998</v>
      </c>
    </row>
    <row r="185" spans="1:6" ht="16.5" thickBot="1" x14ac:dyDescent="0.3">
      <c r="A185" s="12" t="s">
        <v>318</v>
      </c>
      <c r="B185" s="13">
        <v>13.25</v>
      </c>
      <c r="C185" s="7">
        <f t="shared" si="19"/>
        <v>16.032499999999999</v>
      </c>
      <c r="D185" s="12" t="s">
        <v>319</v>
      </c>
      <c r="E185" s="13">
        <v>12.89</v>
      </c>
      <c r="F185" s="7">
        <f t="shared" si="17"/>
        <v>15.5969</v>
      </c>
    </row>
    <row r="186" spans="1:6" ht="16.5" thickBot="1" x14ac:dyDescent="0.3">
      <c r="A186" s="32" t="s">
        <v>320</v>
      </c>
      <c r="B186" s="33">
        <v>15.15</v>
      </c>
      <c r="C186" s="7">
        <f t="shared" si="19"/>
        <v>18.331499999999998</v>
      </c>
      <c r="D186" s="12" t="s">
        <v>321</v>
      </c>
      <c r="E186" s="13">
        <v>23.19</v>
      </c>
      <c r="F186" s="7">
        <f t="shared" si="17"/>
        <v>28.059899999999999</v>
      </c>
    </row>
    <row r="187" spans="1:6" ht="15.75" customHeight="1" thickBot="1" x14ac:dyDescent="0.3">
      <c r="A187" s="61" t="s">
        <v>322</v>
      </c>
      <c r="B187" s="62" t="s">
        <v>3</v>
      </c>
      <c r="C187" s="62" t="s">
        <v>4</v>
      </c>
      <c r="D187" s="12" t="s">
        <v>323</v>
      </c>
      <c r="E187" s="13">
        <v>18.55</v>
      </c>
      <c r="F187" s="7">
        <f t="shared" si="17"/>
        <v>22.445499999999999</v>
      </c>
    </row>
    <row r="188" spans="1:6" ht="16.5" thickBot="1" x14ac:dyDescent="0.3">
      <c r="A188" s="58"/>
      <c r="B188" s="60"/>
      <c r="C188" s="60"/>
      <c r="D188" s="12" t="s">
        <v>324</v>
      </c>
      <c r="E188" s="13">
        <v>9.99</v>
      </c>
      <c r="F188" s="7">
        <f t="shared" si="17"/>
        <v>12.087899999999999</v>
      </c>
    </row>
    <row r="189" spans="1:6" ht="16.5" thickBot="1" x14ac:dyDescent="0.3">
      <c r="A189" s="14" t="s">
        <v>325</v>
      </c>
      <c r="B189" s="15">
        <v>22.97</v>
      </c>
      <c r="C189" s="7">
        <f t="shared" ref="C189:C191" si="20">B189*1.21</f>
        <v>27.793699999999998</v>
      </c>
      <c r="D189" s="12" t="s">
        <v>326</v>
      </c>
      <c r="E189" s="13">
        <v>21.1</v>
      </c>
      <c r="F189" s="7">
        <f t="shared" si="17"/>
        <v>25.531000000000002</v>
      </c>
    </row>
    <row r="190" spans="1:6" ht="16.5" thickBot="1" x14ac:dyDescent="0.3">
      <c r="A190" s="12" t="s">
        <v>327</v>
      </c>
      <c r="B190" s="13">
        <v>22.95</v>
      </c>
      <c r="C190" s="7">
        <f t="shared" si="20"/>
        <v>27.769499999999997</v>
      </c>
      <c r="D190" s="12" t="s">
        <v>328</v>
      </c>
      <c r="E190" s="13">
        <v>25.25</v>
      </c>
      <c r="F190" s="7">
        <f t="shared" si="17"/>
        <v>30.552499999999998</v>
      </c>
    </row>
    <row r="191" spans="1:6" ht="16.5" thickBot="1" x14ac:dyDescent="0.3">
      <c r="A191" s="18" t="s">
        <v>329</v>
      </c>
      <c r="B191" s="19">
        <v>12.65</v>
      </c>
      <c r="C191" s="7">
        <f t="shared" si="20"/>
        <v>15.3065</v>
      </c>
      <c r="D191" s="12" t="s">
        <v>330</v>
      </c>
      <c r="E191" s="13">
        <v>1.35</v>
      </c>
      <c r="F191" s="7">
        <f t="shared" si="17"/>
        <v>1.6335</v>
      </c>
    </row>
    <row r="192" spans="1:6" ht="15.75" customHeight="1" thickBot="1" x14ac:dyDescent="0.3">
      <c r="A192" s="61" t="s">
        <v>331</v>
      </c>
      <c r="B192" s="62" t="s">
        <v>3</v>
      </c>
      <c r="C192" s="62" t="s">
        <v>4</v>
      </c>
      <c r="D192" s="12" t="s">
        <v>332</v>
      </c>
      <c r="E192" s="13">
        <v>19.25</v>
      </c>
      <c r="F192" s="7">
        <f t="shared" si="17"/>
        <v>23.2925</v>
      </c>
    </row>
    <row r="193" spans="1:6" ht="16.5" thickBot="1" x14ac:dyDescent="0.3">
      <c r="A193" s="58"/>
      <c r="B193" s="60"/>
      <c r="C193" s="60"/>
      <c r="D193" s="12" t="s">
        <v>333</v>
      </c>
      <c r="E193" s="13">
        <v>10.35</v>
      </c>
      <c r="F193" s="7">
        <f t="shared" si="17"/>
        <v>12.523499999999999</v>
      </c>
    </row>
    <row r="194" spans="1:6" ht="16.5" thickBot="1" x14ac:dyDescent="0.3">
      <c r="A194" s="14" t="s">
        <v>334</v>
      </c>
      <c r="B194" s="15">
        <v>16.989999999999998</v>
      </c>
      <c r="C194" s="7">
        <f t="shared" ref="C194:C210" si="21">B194*1.21</f>
        <v>20.557899999999997</v>
      </c>
      <c r="D194" s="12" t="s">
        <v>335</v>
      </c>
      <c r="E194" s="13">
        <v>26.99</v>
      </c>
      <c r="F194" s="7">
        <f t="shared" si="17"/>
        <v>32.657899999999998</v>
      </c>
    </row>
    <row r="195" spans="1:6" ht="16.5" thickBot="1" x14ac:dyDescent="0.3">
      <c r="A195" s="12" t="s">
        <v>336</v>
      </c>
      <c r="B195" s="13">
        <v>16.989999999999998</v>
      </c>
      <c r="C195" s="7">
        <f t="shared" si="21"/>
        <v>20.557899999999997</v>
      </c>
      <c r="D195" s="12" t="s">
        <v>337</v>
      </c>
      <c r="E195" s="13">
        <v>34.79</v>
      </c>
      <c r="F195" s="7">
        <f t="shared" si="17"/>
        <v>42.0959</v>
      </c>
    </row>
    <row r="196" spans="1:6" ht="16.5" thickBot="1" x14ac:dyDescent="0.3">
      <c r="A196" s="12" t="s">
        <v>338</v>
      </c>
      <c r="B196" s="13">
        <v>11.98</v>
      </c>
      <c r="C196" s="7">
        <f t="shared" si="21"/>
        <v>14.495800000000001</v>
      </c>
      <c r="D196" s="12" t="s">
        <v>339</v>
      </c>
      <c r="E196" s="13">
        <v>34.58</v>
      </c>
      <c r="F196" s="7">
        <f t="shared" si="17"/>
        <v>41.841799999999999</v>
      </c>
    </row>
    <row r="197" spans="1:6" ht="16.5" thickBot="1" x14ac:dyDescent="0.3">
      <c r="A197" s="12" t="s">
        <v>340</v>
      </c>
      <c r="B197" s="13">
        <v>14.98</v>
      </c>
      <c r="C197" s="7">
        <f t="shared" si="21"/>
        <v>18.125800000000002</v>
      </c>
      <c r="D197" s="12" t="s">
        <v>341</v>
      </c>
      <c r="E197" s="13">
        <v>34.79</v>
      </c>
      <c r="F197" s="7">
        <f t="shared" si="17"/>
        <v>42.0959</v>
      </c>
    </row>
    <row r="198" spans="1:6" ht="16.5" thickBot="1" x14ac:dyDescent="0.3">
      <c r="A198" s="12" t="s">
        <v>342</v>
      </c>
      <c r="B198" s="13">
        <v>14.98</v>
      </c>
      <c r="C198" s="7">
        <f t="shared" si="21"/>
        <v>18.125800000000002</v>
      </c>
      <c r="D198" s="12" t="s">
        <v>343</v>
      </c>
      <c r="E198" s="13">
        <v>23.95</v>
      </c>
      <c r="F198" s="7">
        <f t="shared" si="17"/>
        <v>28.979499999999998</v>
      </c>
    </row>
    <row r="199" spans="1:6" ht="16.5" thickBot="1" x14ac:dyDescent="0.3">
      <c r="A199" s="12" t="s">
        <v>344</v>
      </c>
      <c r="B199" s="13">
        <v>11.98</v>
      </c>
      <c r="C199" s="7">
        <f t="shared" si="21"/>
        <v>14.495800000000001</v>
      </c>
      <c r="D199" s="12" t="s">
        <v>345</v>
      </c>
      <c r="E199" s="13">
        <v>0</v>
      </c>
      <c r="F199" s="7">
        <f t="shared" si="17"/>
        <v>0</v>
      </c>
    </row>
    <row r="200" spans="1:6" ht="16.5" thickBot="1" x14ac:dyDescent="0.3">
      <c r="A200" s="12" t="s">
        <v>346</v>
      </c>
      <c r="B200" s="13">
        <v>14.98</v>
      </c>
      <c r="C200" s="7">
        <f t="shared" si="21"/>
        <v>18.125800000000002</v>
      </c>
      <c r="D200" s="12" t="s">
        <v>347</v>
      </c>
      <c r="E200" s="13">
        <v>0</v>
      </c>
      <c r="F200" s="7">
        <f t="shared" si="17"/>
        <v>0</v>
      </c>
    </row>
    <row r="201" spans="1:6" ht="16.5" thickBot="1" x14ac:dyDescent="0.3">
      <c r="A201" s="12" t="s">
        <v>348</v>
      </c>
      <c r="B201" s="13">
        <v>15.05</v>
      </c>
      <c r="C201" s="7">
        <f t="shared" si="21"/>
        <v>18.2105</v>
      </c>
      <c r="D201" s="12" t="s">
        <v>349</v>
      </c>
      <c r="E201" s="13">
        <v>0</v>
      </c>
      <c r="F201" s="7">
        <f t="shared" si="17"/>
        <v>0</v>
      </c>
    </row>
    <row r="202" spans="1:6" ht="16.5" thickBot="1" x14ac:dyDescent="0.3">
      <c r="A202" s="12" t="s">
        <v>350</v>
      </c>
      <c r="B202" s="13">
        <v>12.45</v>
      </c>
      <c r="C202" s="7">
        <f t="shared" si="21"/>
        <v>15.064499999999999</v>
      </c>
      <c r="D202" s="12" t="s">
        <v>351</v>
      </c>
      <c r="E202" s="13">
        <v>0</v>
      </c>
      <c r="F202" s="7">
        <f t="shared" si="17"/>
        <v>0</v>
      </c>
    </row>
    <row r="203" spans="1:6" ht="16.5" thickBot="1" x14ac:dyDescent="0.3">
      <c r="A203" s="12" t="s">
        <v>352</v>
      </c>
      <c r="B203" s="13">
        <v>12.45</v>
      </c>
      <c r="C203" s="7">
        <f t="shared" si="21"/>
        <v>15.064499999999999</v>
      </c>
      <c r="D203" s="34" t="s">
        <v>353</v>
      </c>
      <c r="E203" s="35">
        <v>0</v>
      </c>
      <c r="F203" s="7">
        <f t="shared" si="17"/>
        <v>0</v>
      </c>
    </row>
    <row r="204" spans="1:6" ht="16.5" thickBot="1" x14ac:dyDescent="0.3">
      <c r="A204" s="12" t="s">
        <v>354</v>
      </c>
      <c r="B204" s="13">
        <v>16.989999999999998</v>
      </c>
      <c r="C204" s="7">
        <f t="shared" si="21"/>
        <v>20.557899999999997</v>
      </c>
      <c r="D204" s="34" t="s">
        <v>355</v>
      </c>
      <c r="E204" s="36">
        <v>22.69</v>
      </c>
      <c r="F204" s="7">
        <f t="shared" si="17"/>
        <v>27.454900000000002</v>
      </c>
    </row>
    <row r="205" spans="1:6" ht="15.75" customHeight="1" thickBot="1" x14ac:dyDescent="0.3">
      <c r="A205" s="12" t="s">
        <v>356</v>
      </c>
      <c r="B205" s="13">
        <v>11.95</v>
      </c>
      <c r="C205" s="7">
        <f t="shared" si="21"/>
        <v>14.459499999999998</v>
      </c>
      <c r="D205" s="57" t="s">
        <v>357</v>
      </c>
      <c r="E205" s="62" t="s">
        <v>3</v>
      </c>
      <c r="F205" s="62" t="s">
        <v>4</v>
      </c>
    </row>
    <row r="206" spans="1:6" ht="16.5" thickBot="1" x14ac:dyDescent="0.3">
      <c r="A206" s="12" t="s">
        <v>358</v>
      </c>
      <c r="B206" s="13">
        <v>11.95</v>
      </c>
      <c r="C206" s="7">
        <f t="shared" si="21"/>
        <v>14.459499999999998</v>
      </c>
      <c r="D206" s="58"/>
      <c r="E206" s="60"/>
      <c r="F206" s="60"/>
    </row>
    <row r="207" spans="1:6" ht="16.5" thickBot="1" x14ac:dyDescent="0.3">
      <c r="A207" s="12" t="s">
        <v>359</v>
      </c>
      <c r="B207" s="13">
        <v>11.25</v>
      </c>
      <c r="C207" s="7">
        <f t="shared" si="21"/>
        <v>13.612499999999999</v>
      </c>
      <c r="D207" s="14" t="s">
        <v>360</v>
      </c>
      <c r="E207" s="15">
        <v>5.29</v>
      </c>
      <c r="F207" s="7">
        <f t="shared" ref="F207:F208" si="22">E207*1.21</f>
        <v>6.4009</v>
      </c>
    </row>
    <row r="208" spans="1:6" ht="16.5" thickBot="1" x14ac:dyDescent="0.3">
      <c r="A208" s="12" t="s">
        <v>361</v>
      </c>
      <c r="B208" s="13">
        <v>15.65</v>
      </c>
      <c r="C208" s="7">
        <f t="shared" si="21"/>
        <v>18.936499999999999</v>
      </c>
      <c r="D208" s="18" t="s">
        <v>362</v>
      </c>
      <c r="E208" s="19">
        <v>6.59</v>
      </c>
      <c r="F208" s="7">
        <f t="shared" si="22"/>
        <v>7.9738999999999995</v>
      </c>
    </row>
    <row r="209" spans="1:6" ht="15.75" customHeight="1" thickBot="1" x14ac:dyDescent="0.3">
      <c r="A209" s="12" t="s">
        <v>363</v>
      </c>
      <c r="B209" s="13">
        <v>11.59</v>
      </c>
      <c r="C209" s="7">
        <f t="shared" si="21"/>
        <v>14.023899999999999</v>
      </c>
      <c r="D209" s="61" t="s">
        <v>364</v>
      </c>
      <c r="E209" s="62" t="s">
        <v>3</v>
      </c>
      <c r="F209" s="62" t="s">
        <v>4</v>
      </c>
    </row>
    <row r="210" spans="1:6" ht="16.5" thickBot="1" x14ac:dyDescent="0.3">
      <c r="A210" s="18" t="s">
        <v>365</v>
      </c>
      <c r="B210" s="19">
        <v>11.59</v>
      </c>
      <c r="C210" s="7">
        <f t="shared" si="21"/>
        <v>14.023899999999999</v>
      </c>
      <c r="D210" s="65"/>
      <c r="E210" s="60"/>
      <c r="F210" s="60"/>
    </row>
    <row r="211" spans="1:6" ht="15.75" customHeight="1" thickBot="1" x14ac:dyDescent="0.3">
      <c r="A211" s="61" t="s">
        <v>366</v>
      </c>
      <c r="B211" s="62" t="s">
        <v>3</v>
      </c>
      <c r="C211" s="62" t="s">
        <v>4</v>
      </c>
      <c r="D211" s="20" t="s">
        <v>367</v>
      </c>
      <c r="E211" s="21">
        <v>9.1999999999999993</v>
      </c>
      <c r="F211" s="7">
        <f t="shared" ref="F211:F216" si="23">E211*1.21</f>
        <v>11.132</v>
      </c>
    </row>
    <row r="212" spans="1:6" ht="16.5" thickBot="1" x14ac:dyDescent="0.3">
      <c r="A212" s="58"/>
      <c r="B212" s="60"/>
      <c r="C212" s="60"/>
      <c r="D212" s="5" t="s">
        <v>368</v>
      </c>
      <c r="E212" s="13">
        <v>11.12</v>
      </c>
      <c r="F212" s="7">
        <f t="shared" si="23"/>
        <v>13.455199999999998</v>
      </c>
    </row>
    <row r="213" spans="1:6" ht="16.5" thickBot="1" x14ac:dyDescent="0.3">
      <c r="A213" s="37" t="s">
        <v>369</v>
      </c>
      <c r="B213" s="38">
        <v>5.85</v>
      </c>
      <c r="C213" s="7">
        <f t="shared" ref="C213:C229" si="24">B213*1.21</f>
        <v>7.0784999999999991</v>
      </c>
      <c r="D213" s="5" t="s">
        <v>370</v>
      </c>
      <c r="E213" s="13">
        <v>10.71</v>
      </c>
      <c r="F213" s="7">
        <f t="shared" si="23"/>
        <v>12.959100000000001</v>
      </c>
    </row>
    <row r="214" spans="1:6" ht="16.5" thickBot="1" x14ac:dyDescent="0.3">
      <c r="A214" s="39" t="s">
        <v>371</v>
      </c>
      <c r="B214" s="40">
        <v>5.99</v>
      </c>
      <c r="C214" s="7">
        <f t="shared" si="24"/>
        <v>7.2479000000000005</v>
      </c>
      <c r="D214" s="5" t="s">
        <v>372</v>
      </c>
      <c r="E214" s="13">
        <v>10.71</v>
      </c>
      <c r="F214" s="7">
        <f t="shared" si="23"/>
        <v>12.959100000000001</v>
      </c>
    </row>
    <row r="215" spans="1:6" ht="16.5" thickBot="1" x14ac:dyDescent="0.3">
      <c r="A215" s="39" t="s">
        <v>373</v>
      </c>
      <c r="B215" s="40">
        <v>2.35</v>
      </c>
      <c r="C215" s="7">
        <f t="shared" si="24"/>
        <v>2.8435000000000001</v>
      </c>
      <c r="D215" s="5" t="s">
        <v>374</v>
      </c>
      <c r="E215" s="13">
        <v>10.71</v>
      </c>
      <c r="F215" s="7">
        <f t="shared" si="23"/>
        <v>12.959100000000001</v>
      </c>
    </row>
    <row r="216" spans="1:6" ht="16.5" thickBot="1" x14ac:dyDescent="0.3">
      <c r="A216" s="39" t="s">
        <v>375</v>
      </c>
      <c r="B216" s="40">
        <v>7.65</v>
      </c>
      <c r="C216" s="7">
        <f t="shared" si="24"/>
        <v>9.2565000000000008</v>
      </c>
      <c r="D216" s="8" t="s">
        <v>376</v>
      </c>
      <c r="E216" s="19">
        <v>10.71</v>
      </c>
      <c r="F216" s="7">
        <f t="shared" si="23"/>
        <v>12.959100000000001</v>
      </c>
    </row>
    <row r="217" spans="1:6" ht="15" customHeight="1" thickBot="1" x14ac:dyDescent="0.3">
      <c r="A217" s="39" t="s">
        <v>377</v>
      </c>
      <c r="B217" s="40">
        <v>7.45</v>
      </c>
      <c r="C217" s="7">
        <f t="shared" si="24"/>
        <v>9.0145</v>
      </c>
      <c r="D217" s="61" t="s">
        <v>378</v>
      </c>
      <c r="E217" s="62" t="s">
        <v>3</v>
      </c>
      <c r="F217" s="62" t="s">
        <v>4</v>
      </c>
    </row>
    <row r="218" spans="1:6" ht="15.75" customHeight="1" thickBot="1" x14ac:dyDescent="0.3">
      <c r="A218" s="39" t="s">
        <v>379</v>
      </c>
      <c r="B218" s="40">
        <v>8.4499999999999993</v>
      </c>
      <c r="C218" s="7">
        <f t="shared" si="24"/>
        <v>10.224499999999999</v>
      </c>
      <c r="D218" s="58"/>
      <c r="E218" s="60"/>
      <c r="F218" s="60"/>
    </row>
    <row r="219" spans="1:6" ht="16.5" thickBot="1" x14ac:dyDescent="0.3">
      <c r="A219" s="39" t="s">
        <v>380</v>
      </c>
      <c r="B219" s="40">
        <v>11.45</v>
      </c>
      <c r="C219" s="7">
        <f t="shared" si="24"/>
        <v>13.854499999999998</v>
      </c>
      <c r="D219" s="14" t="s">
        <v>381</v>
      </c>
      <c r="E219" s="15">
        <v>8.65</v>
      </c>
      <c r="F219" s="7">
        <f t="shared" ref="F219:F220" si="25">E219*1.21</f>
        <v>10.4665</v>
      </c>
    </row>
    <row r="220" spans="1:6" ht="16.5" thickBot="1" x14ac:dyDescent="0.3">
      <c r="A220" s="39" t="s">
        <v>382</v>
      </c>
      <c r="B220" s="40">
        <v>16.95</v>
      </c>
      <c r="C220" s="7">
        <f t="shared" si="24"/>
        <v>20.509499999999999</v>
      </c>
      <c r="D220" s="18" t="s">
        <v>383</v>
      </c>
      <c r="E220" s="19">
        <v>8.65</v>
      </c>
      <c r="F220" s="7">
        <f t="shared" si="25"/>
        <v>10.4665</v>
      </c>
    </row>
    <row r="221" spans="1:6" ht="15" customHeight="1" thickBot="1" x14ac:dyDescent="0.3">
      <c r="A221" s="39" t="s">
        <v>384</v>
      </c>
      <c r="B221" s="40">
        <v>18.95</v>
      </c>
      <c r="C221" s="7">
        <f t="shared" si="24"/>
        <v>22.929499999999997</v>
      </c>
      <c r="D221" s="61" t="s">
        <v>385</v>
      </c>
      <c r="E221" s="62" t="s">
        <v>3</v>
      </c>
      <c r="F221" s="62" t="s">
        <v>4</v>
      </c>
    </row>
    <row r="222" spans="1:6" ht="15.75" customHeight="1" thickBot="1" x14ac:dyDescent="0.3">
      <c r="A222" s="39" t="s">
        <v>386</v>
      </c>
      <c r="B222" s="40">
        <v>8.7899999999999991</v>
      </c>
      <c r="C222" s="7">
        <f t="shared" si="24"/>
        <v>10.635899999999999</v>
      </c>
      <c r="D222" s="65"/>
      <c r="E222" s="60"/>
      <c r="F222" s="60"/>
    </row>
    <row r="223" spans="1:6" ht="16.5" thickBot="1" x14ac:dyDescent="0.3">
      <c r="A223" s="39" t="s">
        <v>387</v>
      </c>
      <c r="B223" s="40">
        <v>6.25</v>
      </c>
      <c r="C223" s="7">
        <f t="shared" si="24"/>
        <v>7.5625</v>
      </c>
      <c r="D223" s="32" t="s">
        <v>388</v>
      </c>
      <c r="E223" s="33">
        <v>10.99</v>
      </c>
      <c r="F223" s="7">
        <f t="shared" ref="F223" si="26">E223*1.21</f>
        <v>13.2979</v>
      </c>
    </row>
    <row r="224" spans="1:6" ht="15" customHeight="1" thickBot="1" x14ac:dyDescent="0.3">
      <c r="A224" s="39" t="s">
        <v>389</v>
      </c>
      <c r="B224" s="40">
        <v>5.39</v>
      </c>
      <c r="C224" s="7">
        <f t="shared" si="24"/>
        <v>6.5218999999999996</v>
      </c>
      <c r="D224" s="61" t="s">
        <v>390</v>
      </c>
      <c r="E224" s="62" t="s">
        <v>3</v>
      </c>
      <c r="F224" s="62" t="s">
        <v>4</v>
      </c>
    </row>
    <row r="225" spans="1:6" ht="15.75" customHeight="1" thickBot="1" x14ac:dyDescent="0.3">
      <c r="A225" s="39" t="s">
        <v>391</v>
      </c>
      <c r="B225" s="40">
        <v>6.99</v>
      </c>
      <c r="C225" s="7">
        <f t="shared" si="24"/>
        <v>8.4579000000000004</v>
      </c>
      <c r="D225" s="65"/>
      <c r="E225" s="60"/>
      <c r="F225" s="60"/>
    </row>
    <row r="226" spans="1:6" ht="16.5" thickBot="1" x14ac:dyDescent="0.3">
      <c r="A226" s="39" t="s">
        <v>392</v>
      </c>
      <c r="B226" s="40">
        <v>9.25</v>
      </c>
      <c r="C226" s="7">
        <f t="shared" si="24"/>
        <v>11.192499999999999</v>
      </c>
      <c r="D226" s="20" t="s">
        <v>393</v>
      </c>
      <c r="E226" s="21">
        <v>6.76</v>
      </c>
      <c r="F226" s="7">
        <f t="shared" ref="F226:F229" si="27">E226*1.21</f>
        <v>8.1795999999999989</v>
      </c>
    </row>
    <row r="227" spans="1:6" ht="16.5" thickBot="1" x14ac:dyDescent="0.3">
      <c r="A227" s="39" t="s">
        <v>394</v>
      </c>
      <c r="B227" s="40">
        <v>4.45</v>
      </c>
      <c r="C227" s="7">
        <f t="shared" si="24"/>
        <v>5.3845000000000001</v>
      </c>
      <c r="D227" s="12" t="s">
        <v>395</v>
      </c>
      <c r="E227" s="13">
        <v>6.76</v>
      </c>
      <c r="F227" s="7">
        <f t="shared" si="27"/>
        <v>8.1795999999999989</v>
      </c>
    </row>
    <row r="228" spans="1:6" ht="16.5" thickBot="1" x14ac:dyDescent="0.3">
      <c r="A228" s="39" t="s">
        <v>396</v>
      </c>
      <c r="B228" s="40">
        <v>1.29</v>
      </c>
      <c r="C228" s="7">
        <f t="shared" si="24"/>
        <v>1.5609</v>
      </c>
      <c r="D228" s="12" t="s">
        <v>397</v>
      </c>
      <c r="E228" s="13">
        <v>6.76</v>
      </c>
      <c r="F228" s="7">
        <f t="shared" si="27"/>
        <v>8.1795999999999989</v>
      </c>
    </row>
    <row r="229" spans="1:6" ht="16.5" thickBot="1" x14ac:dyDescent="0.3">
      <c r="A229" s="41" t="s">
        <v>398</v>
      </c>
      <c r="B229" s="42">
        <v>20.85</v>
      </c>
      <c r="C229" s="7">
        <f t="shared" si="24"/>
        <v>25.2285</v>
      </c>
      <c r="D229" s="18" t="s">
        <v>399</v>
      </c>
      <c r="E229" s="19">
        <v>6.76</v>
      </c>
      <c r="F229" s="7">
        <f t="shared" si="27"/>
        <v>8.1795999999999989</v>
      </c>
    </row>
    <row r="232" spans="1:6" ht="9.75" customHeight="1" x14ac:dyDescent="0.25"/>
    <row r="233" spans="1:6" ht="15.75" thickBot="1" x14ac:dyDescent="0.3"/>
    <row r="234" spans="1:6" ht="23.25" customHeight="1" x14ac:dyDescent="0.25">
      <c r="A234" s="61" t="s">
        <v>400</v>
      </c>
      <c r="B234" s="62" t="s">
        <v>3</v>
      </c>
      <c r="C234" s="62" t="s">
        <v>4</v>
      </c>
      <c r="D234" s="61" t="s">
        <v>401</v>
      </c>
      <c r="E234" s="62" t="s">
        <v>3</v>
      </c>
      <c r="F234" s="62" t="s">
        <v>4</v>
      </c>
    </row>
    <row r="235" spans="1:6" ht="15.75" customHeight="1" thickBot="1" x14ac:dyDescent="0.3">
      <c r="A235" s="58"/>
      <c r="B235" s="60"/>
      <c r="C235" s="60"/>
      <c r="D235" s="58"/>
      <c r="E235" s="60"/>
      <c r="F235" s="60"/>
    </row>
    <row r="236" spans="1:6" ht="15.75" x14ac:dyDescent="0.25">
      <c r="A236" s="22" t="s">
        <v>402</v>
      </c>
      <c r="B236" s="23">
        <v>23.93</v>
      </c>
      <c r="C236" s="15">
        <f>B236*1.21</f>
        <v>28.955299999999998</v>
      </c>
      <c r="D236" s="14" t="s">
        <v>403</v>
      </c>
      <c r="E236" s="15">
        <v>4.25</v>
      </c>
      <c r="F236" s="15">
        <f>E236*1.21</f>
        <v>5.1425000000000001</v>
      </c>
    </row>
    <row r="237" spans="1:6" ht="15.75" x14ac:dyDescent="0.25">
      <c r="A237" s="24" t="s">
        <v>404</v>
      </c>
      <c r="B237" s="25">
        <v>23.93</v>
      </c>
      <c r="C237" s="15">
        <f t="shared" ref="C237:C275" si="28">B237*1.21</f>
        <v>28.955299999999998</v>
      </c>
      <c r="D237" s="12" t="s">
        <v>405</v>
      </c>
      <c r="E237" s="13">
        <v>2.75</v>
      </c>
      <c r="F237" s="15">
        <f t="shared" ref="F237:F251" si="29">E237*1.21</f>
        <v>3.3274999999999997</v>
      </c>
    </row>
    <row r="238" spans="1:6" ht="15.75" x14ac:dyDescent="0.25">
      <c r="A238" s="24" t="s">
        <v>406</v>
      </c>
      <c r="B238" s="25">
        <v>18.149999999999999</v>
      </c>
      <c r="C238" s="15">
        <f t="shared" si="28"/>
        <v>21.961499999999997</v>
      </c>
      <c r="D238" s="12" t="s">
        <v>407</v>
      </c>
      <c r="E238" s="13">
        <v>6.35</v>
      </c>
      <c r="F238" s="15">
        <f t="shared" si="29"/>
        <v>7.6834999999999996</v>
      </c>
    </row>
    <row r="239" spans="1:6" ht="15.75" x14ac:dyDescent="0.25">
      <c r="A239" s="24" t="s">
        <v>408</v>
      </c>
      <c r="B239" s="25">
        <v>19.75</v>
      </c>
      <c r="C239" s="15">
        <f t="shared" si="28"/>
        <v>23.897500000000001</v>
      </c>
      <c r="D239" s="12" t="s">
        <v>409</v>
      </c>
      <c r="E239" s="13">
        <v>3.99</v>
      </c>
      <c r="F239" s="15">
        <f t="shared" si="29"/>
        <v>4.8279000000000005</v>
      </c>
    </row>
    <row r="240" spans="1:6" ht="15.75" x14ac:dyDescent="0.25">
      <c r="A240" s="24" t="s">
        <v>410</v>
      </c>
      <c r="B240" s="25">
        <v>17.649999999999999</v>
      </c>
      <c r="C240" s="15">
        <f t="shared" si="28"/>
        <v>21.356499999999997</v>
      </c>
      <c r="D240" s="12" t="s">
        <v>411</v>
      </c>
      <c r="E240" s="13">
        <v>4.3499999999999996</v>
      </c>
      <c r="F240" s="15">
        <f t="shared" si="29"/>
        <v>5.2634999999999996</v>
      </c>
    </row>
    <row r="241" spans="1:6" ht="15.75" x14ac:dyDescent="0.25">
      <c r="A241" s="24" t="s">
        <v>412</v>
      </c>
      <c r="B241" s="25">
        <v>16.25</v>
      </c>
      <c r="C241" s="15">
        <f t="shared" si="28"/>
        <v>19.662499999999998</v>
      </c>
      <c r="D241" s="12" t="s">
        <v>413</v>
      </c>
      <c r="E241" s="13">
        <v>6.15</v>
      </c>
      <c r="F241" s="15">
        <f t="shared" si="29"/>
        <v>7.4415000000000004</v>
      </c>
    </row>
    <row r="242" spans="1:6" ht="15.75" x14ac:dyDescent="0.25">
      <c r="A242" s="24" t="s">
        <v>414</v>
      </c>
      <c r="B242" s="25">
        <v>17.149999999999999</v>
      </c>
      <c r="C242" s="15">
        <f t="shared" si="28"/>
        <v>20.751499999999997</v>
      </c>
      <c r="D242" s="12" t="s">
        <v>415</v>
      </c>
      <c r="E242" s="13">
        <v>13.69</v>
      </c>
      <c r="F242" s="15">
        <f t="shared" si="29"/>
        <v>16.564899999999998</v>
      </c>
    </row>
    <row r="243" spans="1:6" ht="15.75" x14ac:dyDescent="0.25">
      <c r="A243" s="24" t="s">
        <v>416</v>
      </c>
      <c r="B243" s="25">
        <v>9.99</v>
      </c>
      <c r="C243" s="15">
        <f t="shared" si="28"/>
        <v>12.087899999999999</v>
      </c>
      <c r="D243" s="12" t="s">
        <v>417</v>
      </c>
      <c r="E243" s="13">
        <v>2.35</v>
      </c>
      <c r="F243" s="15">
        <f t="shared" si="29"/>
        <v>2.8435000000000001</v>
      </c>
    </row>
    <row r="244" spans="1:6" ht="15.75" x14ac:dyDescent="0.25">
      <c r="A244" s="24" t="s">
        <v>418</v>
      </c>
      <c r="B244" s="25">
        <v>19.690000000000001</v>
      </c>
      <c r="C244" s="15">
        <f t="shared" si="28"/>
        <v>23.8249</v>
      </c>
      <c r="D244" s="12" t="s">
        <v>419</v>
      </c>
      <c r="E244" s="13">
        <v>7.25</v>
      </c>
      <c r="F244" s="15">
        <f t="shared" si="29"/>
        <v>8.7724999999999991</v>
      </c>
    </row>
    <row r="245" spans="1:6" ht="15.75" x14ac:dyDescent="0.25">
      <c r="A245" s="24" t="s">
        <v>420</v>
      </c>
      <c r="B245" s="43">
        <v>0</v>
      </c>
      <c r="C245" s="15">
        <f t="shared" si="28"/>
        <v>0</v>
      </c>
      <c r="D245" s="12" t="s">
        <v>421</v>
      </c>
      <c r="E245" s="13">
        <v>2.75</v>
      </c>
      <c r="F245" s="15">
        <f t="shared" si="29"/>
        <v>3.3274999999999997</v>
      </c>
    </row>
    <row r="246" spans="1:6" ht="15.75" x14ac:dyDescent="0.25">
      <c r="A246" s="24" t="s">
        <v>422</v>
      </c>
      <c r="B246" s="25">
        <v>19.75</v>
      </c>
      <c r="C246" s="15">
        <f t="shared" si="28"/>
        <v>23.897500000000001</v>
      </c>
      <c r="D246" s="12" t="s">
        <v>423</v>
      </c>
      <c r="E246" s="13">
        <v>2.7</v>
      </c>
      <c r="F246" s="15">
        <f t="shared" si="29"/>
        <v>3.2669999999999999</v>
      </c>
    </row>
    <row r="247" spans="1:6" ht="15.75" x14ac:dyDescent="0.25">
      <c r="A247" s="24" t="s">
        <v>424</v>
      </c>
      <c r="B247" s="25">
        <v>17.649999999999999</v>
      </c>
      <c r="C247" s="15">
        <f t="shared" si="28"/>
        <v>21.356499999999997</v>
      </c>
      <c r="D247" s="12" t="s">
        <v>425</v>
      </c>
      <c r="E247" s="13">
        <v>4.79</v>
      </c>
      <c r="F247" s="15">
        <f t="shared" si="29"/>
        <v>5.7958999999999996</v>
      </c>
    </row>
    <row r="248" spans="1:6" ht="15.75" x14ac:dyDescent="0.25">
      <c r="A248" s="24" t="s">
        <v>426</v>
      </c>
      <c r="B248" s="25">
        <v>16.25</v>
      </c>
      <c r="C248" s="15">
        <f t="shared" si="28"/>
        <v>19.662499999999998</v>
      </c>
      <c r="D248" s="12" t="s">
        <v>427</v>
      </c>
      <c r="E248" s="13">
        <v>3.45</v>
      </c>
      <c r="F248" s="15">
        <f t="shared" si="29"/>
        <v>4.1745000000000001</v>
      </c>
    </row>
    <row r="249" spans="1:6" ht="15.75" x14ac:dyDescent="0.25">
      <c r="A249" s="24" t="s">
        <v>428</v>
      </c>
      <c r="B249" s="25">
        <v>17.149999999999999</v>
      </c>
      <c r="C249" s="15">
        <f t="shared" si="28"/>
        <v>20.751499999999997</v>
      </c>
      <c r="D249" s="12" t="s">
        <v>429</v>
      </c>
      <c r="E249" s="13">
        <v>3.1</v>
      </c>
      <c r="F249" s="15">
        <f t="shared" si="29"/>
        <v>3.7509999999999999</v>
      </c>
    </row>
    <row r="250" spans="1:6" ht="15.75" x14ac:dyDescent="0.25">
      <c r="A250" s="24" t="s">
        <v>430</v>
      </c>
      <c r="B250" s="25">
        <v>9.99</v>
      </c>
      <c r="C250" s="15">
        <f t="shared" si="28"/>
        <v>12.087899999999999</v>
      </c>
      <c r="D250" s="12" t="s">
        <v>431</v>
      </c>
      <c r="E250" s="13">
        <v>2.69</v>
      </c>
      <c r="F250" s="15">
        <f t="shared" si="29"/>
        <v>3.2548999999999997</v>
      </c>
    </row>
    <row r="251" spans="1:6" ht="16.5" thickBot="1" x14ac:dyDescent="0.3">
      <c r="A251" s="24" t="s">
        <v>432</v>
      </c>
      <c r="B251" s="25">
        <v>8.99</v>
      </c>
      <c r="C251" s="15">
        <f t="shared" si="28"/>
        <v>10.8779</v>
      </c>
      <c r="D251" s="18" t="s">
        <v>433</v>
      </c>
      <c r="E251" s="19">
        <v>6.49</v>
      </c>
      <c r="F251" s="15">
        <f t="shared" si="29"/>
        <v>7.8529</v>
      </c>
    </row>
    <row r="252" spans="1:6" ht="15.75" customHeight="1" x14ac:dyDescent="0.25">
      <c r="A252" s="24" t="s">
        <v>434</v>
      </c>
      <c r="B252" s="25">
        <v>16.690000000000001</v>
      </c>
      <c r="C252" s="15">
        <f t="shared" si="28"/>
        <v>20.194900000000001</v>
      </c>
      <c r="D252" s="61" t="s">
        <v>435</v>
      </c>
      <c r="E252" s="62" t="s">
        <v>3</v>
      </c>
      <c r="F252" s="62" t="s">
        <v>4</v>
      </c>
    </row>
    <row r="253" spans="1:6" ht="16.5" thickBot="1" x14ac:dyDescent="0.3">
      <c r="A253" s="24" t="s">
        <v>436</v>
      </c>
      <c r="B253" s="25">
        <v>16.59</v>
      </c>
      <c r="C253" s="15">
        <f t="shared" si="28"/>
        <v>20.073899999999998</v>
      </c>
      <c r="D253" s="58"/>
      <c r="E253" s="60"/>
      <c r="F253" s="60"/>
    </row>
    <row r="254" spans="1:6" ht="15.75" x14ac:dyDescent="0.25">
      <c r="A254" s="24" t="s">
        <v>437</v>
      </c>
      <c r="B254" s="25">
        <v>8.99</v>
      </c>
      <c r="C254" s="15">
        <f t="shared" si="28"/>
        <v>10.8779</v>
      </c>
      <c r="D254" s="14" t="s">
        <v>438</v>
      </c>
      <c r="E254" s="15">
        <v>9.4499999999999993</v>
      </c>
      <c r="F254" s="15">
        <f>E254*1.21</f>
        <v>11.434499999999998</v>
      </c>
    </row>
    <row r="255" spans="1:6" ht="15.75" x14ac:dyDescent="0.25">
      <c r="A255" s="24" t="s">
        <v>439</v>
      </c>
      <c r="B255" s="25">
        <v>16.690000000000001</v>
      </c>
      <c r="C255" s="15">
        <f t="shared" si="28"/>
        <v>20.194900000000001</v>
      </c>
      <c r="D255" s="14" t="s">
        <v>440</v>
      </c>
      <c r="E255" s="13">
        <v>4.6900000000000004</v>
      </c>
      <c r="F255" s="15">
        <f t="shared" ref="F255:F262" si="30">E255*1.21</f>
        <v>5.6749000000000001</v>
      </c>
    </row>
    <row r="256" spans="1:6" ht="15.75" x14ac:dyDescent="0.25">
      <c r="A256" s="24" t="s">
        <v>441</v>
      </c>
      <c r="B256" s="25">
        <v>16.59</v>
      </c>
      <c r="C256" s="15">
        <f t="shared" si="28"/>
        <v>20.073899999999998</v>
      </c>
      <c r="D256" s="14" t="s">
        <v>442</v>
      </c>
      <c r="E256" s="13">
        <v>6.29</v>
      </c>
      <c r="F256" s="15">
        <f t="shared" si="30"/>
        <v>7.6109</v>
      </c>
    </row>
    <row r="257" spans="1:6" ht="15.75" x14ac:dyDescent="0.25">
      <c r="A257" s="24" t="s">
        <v>443</v>
      </c>
      <c r="B257" s="25">
        <v>22.59</v>
      </c>
      <c r="C257" s="15">
        <f t="shared" si="28"/>
        <v>27.3339</v>
      </c>
      <c r="D257" s="14" t="s">
        <v>444</v>
      </c>
      <c r="E257" s="13">
        <v>16.45</v>
      </c>
      <c r="F257" s="15">
        <f t="shared" si="30"/>
        <v>19.904499999999999</v>
      </c>
    </row>
    <row r="258" spans="1:6" ht="15.75" x14ac:dyDescent="0.25">
      <c r="A258" s="24" t="s">
        <v>445</v>
      </c>
      <c r="B258" s="25">
        <v>4.6900000000000004</v>
      </c>
      <c r="C258" s="15">
        <f t="shared" si="28"/>
        <v>5.6749000000000001</v>
      </c>
      <c r="D258" s="14" t="s">
        <v>446</v>
      </c>
      <c r="E258" s="13">
        <v>6.75</v>
      </c>
      <c r="F258" s="15">
        <f t="shared" si="30"/>
        <v>8.1675000000000004</v>
      </c>
    </row>
    <row r="259" spans="1:6" ht="15.75" x14ac:dyDescent="0.25">
      <c r="A259" s="24" t="s">
        <v>447</v>
      </c>
      <c r="B259" s="25">
        <v>21.35</v>
      </c>
      <c r="C259" s="15">
        <f t="shared" si="28"/>
        <v>25.833500000000001</v>
      </c>
      <c r="D259" s="14" t="s">
        <v>448</v>
      </c>
      <c r="E259" s="13">
        <v>4.8499999999999996</v>
      </c>
      <c r="F259" s="15">
        <f t="shared" si="30"/>
        <v>5.8684999999999992</v>
      </c>
    </row>
    <row r="260" spans="1:6" ht="15.75" x14ac:dyDescent="0.25">
      <c r="A260" s="24" t="s">
        <v>449</v>
      </c>
      <c r="B260" s="25">
        <v>24.45</v>
      </c>
      <c r="C260" s="15">
        <f t="shared" si="28"/>
        <v>29.584499999999998</v>
      </c>
      <c r="D260" s="14" t="s">
        <v>450</v>
      </c>
      <c r="E260" s="13">
        <v>4.1500000000000004</v>
      </c>
      <c r="F260" s="15">
        <f t="shared" si="30"/>
        <v>5.0215000000000005</v>
      </c>
    </row>
    <row r="261" spans="1:6" ht="15.75" x14ac:dyDescent="0.25">
      <c r="A261" s="24" t="s">
        <v>451</v>
      </c>
      <c r="B261" s="25">
        <v>19.55</v>
      </c>
      <c r="C261" s="15">
        <f t="shared" si="28"/>
        <v>23.6555</v>
      </c>
      <c r="D261" s="5" t="s">
        <v>452</v>
      </c>
      <c r="E261" s="13">
        <v>5.49</v>
      </c>
      <c r="F261" s="15">
        <f t="shared" si="30"/>
        <v>6.6429</v>
      </c>
    </row>
    <row r="262" spans="1:6" ht="16.5" thickBot="1" x14ac:dyDescent="0.3">
      <c r="A262" s="24" t="s">
        <v>453</v>
      </c>
      <c r="B262" s="25">
        <v>18.75</v>
      </c>
      <c r="C262" s="15">
        <f t="shared" si="28"/>
        <v>22.6875</v>
      </c>
      <c r="D262" s="18" t="s">
        <v>454</v>
      </c>
      <c r="E262" s="19">
        <v>5.65</v>
      </c>
      <c r="F262" s="15">
        <f t="shared" si="30"/>
        <v>6.8365</v>
      </c>
    </row>
    <row r="263" spans="1:6" ht="15.75" customHeight="1" x14ac:dyDescent="0.25">
      <c r="A263" s="24" t="s">
        <v>455</v>
      </c>
      <c r="B263" s="25">
        <v>14.99</v>
      </c>
      <c r="C263" s="15">
        <f t="shared" si="28"/>
        <v>18.137899999999998</v>
      </c>
      <c r="D263" s="61" t="s">
        <v>456</v>
      </c>
      <c r="E263" s="62" t="s">
        <v>3</v>
      </c>
      <c r="F263" s="62" t="s">
        <v>4</v>
      </c>
    </row>
    <row r="264" spans="1:6" ht="16.5" thickBot="1" x14ac:dyDescent="0.3">
      <c r="A264" s="24" t="s">
        <v>457</v>
      </c>
      <c r="B264" s="25">
        <v>19.55</v>
      </c>
      <c r="C264" s="15">
        <f t="shared" si="28"/>
        <v>23.6555</v>
      </c>
      <c r="D264" s="58"/>
      <c r="E264" s="60"/>
      <c r="F264" s="60"/>
    </row>
    <row r="265" spans="1:6" ht="15.75" x14ac:dyDescent="0.25">
      <c r="A265" s="24" t="s">
        <v>458</v>
      </c>
      <c r="B265" s="25">
        <v>18.75</v>
      </c>
      <c r="C265" s="15">
        <f t="shared" si="28"/>
        <v>22.6875</v>
      </c>
      <c r="D265" s="14" t="s">
        <v>459</v>
      </c>
      <c r="E265" s="15">
        <v>3.75</v>
      </c>
      <c r="F265" s="15">
        <f>E265*1.21</f>
        <v>4.5374999999999996</v>
      </c>
    </row>
    <row r="266" spans="1:6" ht="15.75" x14ac:dyDescent="0.25">
      <c r="A266" s="24" t="s">
        <v>460</v>
      </c>
      <c r="B266" s="25">
        <v>22.99</v>
      </c>
      <c r="C266" s="15">
        <f t="shared" si="28"/>
        <v>27.817899999999998</v>
      </c>
      <c r="D266" s="12" t="s">
        <v>461</v>
      </c>
      <c r="E266" s="13">
        <v>4.59</v>
      </c>
      <c r="F266" s="15">
        <f t="shared" ref="F266:F269" si="31">E266*1.21</f>
        <v>5.5538999999999996</v>
      </c>
    </row>
    <row r="267" spans="1:6" ht="15.75" x14ac:dyDescent="0.25">
      <c r="A267" s="24" t="s">
        <v>462</v>
      </c>
      <c r="B267" s="25">
        <v>13.35</v>
      </c>
      <c r="C267" s="15">
        <f t="shared" si="28"/>
        <v>16.153499999999998</v>
      </c>
      <c r="D267" s="12" t="s">
        <v>463</v>
      </c>
      <c r="E267" s="13">
        <v>3.09</v>
      </c>
      <c r="F267" s="15">
        <f t="shared" si="31"/>
        <v>3.7388999999999997</v>
      </c>
    </row>
    <row r="268" spans="1:6" ht="15.75" x14ac:dyDescent="0.25">
      <c r="A268" s="24" t="s">
        <v>464</v>
      </c>
      <c r="B268" s="25">
        <v>18.75</v>
      </c>
      <c r="C268" s="15">
        <f t="shared" si="28"/>
        <v>22.6875</v>
      </c>
      <c r="D268" s="12" t="s">
        <v>465</v>
      </c>
      <c r="E268" s="13">
        <v>5.65</v>
      </c>
      <c r="F268" s="15">
        <f t="shared" si="31"/>
        <v>6.8365</v>
      </c>
    </row>
    <row r="269" spans="1:6" ht="16.5" thickBot="1" x14ac:dyDescent="0.3">
      <c r="A269" s="24" t="s">
        <v>466</v>
      </c>
      <c r="B269" s="25">
        <v>22.99</v>
      </c>
      <c r="C269" s="15">
        <f t="shared" si="28"/>
        <v>27.817899999999998</v>
      </c>
      <c r="D269" s="12" t="s">
        <v>467</v>
      </c>
      <c r="E269" s="13">
        <v>3.99</v>
      </c>
      <c r="F269" s="15">
        <f t="shared" si="31"/>
        <v>4.8279000000000005</v>
      </c>
    </row>
    <row r="270" spans="1:6" ht="15.75" customHeight="1" x14ac:dyDescent="0.25">
      <c r="A270" s="24" t="s">
        <v>468</v>
      </c>
      <c r="B270" s="25">
        <v>17.350000000000001</v>
      </c>
      <c r="C270" s="15">
        <f t="shared" si="28"/>
        <v>20.993500000000001</v>
      </c>
      <c r="D270" s="61" t="s">
        <v>469</v>
      </c>
      <c r="E270" s="62" t="s">
        <v>3</v>
      </c>
      <c r="F270" s="62" t="s">
        <v>4</v>
      </c>
    </row>
    <row r="271" spans="1:6" ht="16.5" thickBot="1" x14ac:dyDescent="0.3">
      <c r="A271" s="24" t="s">
        <v>470</v>
      </c>
      <c r="B271" s="25">
        <v>8.39</v>
      </c>
      <c r="C271" s="15">
        <f t="shared" si="28"/>
        <v>10.151900000000001</v>
      </c>
      <c r="D271" s="58"/>
      <c r="E271" s="60"/>
      <c r="F271" s="60"/>
    </row>
    <row r="272" spans="1:6" ht="15.75" x14ac:dyDescent="0.25">
      <c r="A272" s="24" t="s">
        <v>471</v>
      </c>
      <c r="B272" s="25">
        <v>16.45</v>
      </c>
      <c r="C272" s="15">
        <f t="shared" si="28"/>
        <v>19.904499999999999</v>
      </c>
      <c r="D272" s="14" t="s">
        <v>472</v>
      </c>
      <c r="E272" s="15">
        <v>10.65</v>
      </c>
      <c r="F272" s="15">
        <f>E272*1.21</f>
        <v>12.8865</v>
      </c>
    </row>
    <row r="273" spans="1:6" ht="15.75" x14ac:dyDescent="0.25">
      <c r="A273" s="24" t="s">
        <v>473</v>
      </c>
      <c r="B273" s="25">
        <v>23.99</v>
      </c>
      <c r="C273" s="15">
        <f t="shared" si="28"/>
        <v>29.027899999999999</v>
      </c>
      <c r="D273" s="12" t="s">
        <v>474</v>
      </c>
      <c r="E273" s="13">
        <v>1.55</v>
      </c>
      <c r="F273" s="15">
        <f t="shared" ref="F273:F276" si="32">E273*1.21</f>
        <v>1.8754999999999999</v>
      </c>
    </row>
    <row r="274" spans="1:6" ht="23.25" customHeight="1" x14ac:dyDescent="0.25">
      <c r="A274" s="24" t="s">
        <v>475</v>
      </c>
      <c r="B274" s="25">
        <v>15.95</v>
      </c>
      <c r="C274" s="15">
        <f t="shared" si="28"/>
        <v>19.299499999999998</v>
      </c>
      <c r="D274" s="12" t="s">
        <v>476</v>
      </c>
      <c r="E274" s="13">
        <v>1.55</v>
      </c>
      <c r="F274" s="15">
        <f t="shared" si="32"/>
        <v>1.8754999999999999</v>
      </c>
    </row>
    <row r="275" spans="1:6" ht="16.5" thickBot="1" x14ac:dyDescent="0.3">
      <c r="A275" s="18" t="s">
        <v>477</v>
      </c>
      <c r="B275" s="19">
        <v>15.95</v>
      </c>
      <c r="C275" s="15">
        <f t="shared" si="28"/>
        <v>19.299499999999998</v>
      </c>
      <c r="D275" s="12" t="s">
        <v>478</v>
      </c>
      <c r="E275" s="13">
        <v>6.79</v>
      </c>
      <c r="F275" s="15">
        <f t="shared" si="32"/>
        <v>8.2158999999999995</v>
      </c>
    </row>
    <row r="276" spans="1:6" ht="16.5" customHeight="1" thickBot="1" x14ac:dyDescent="0.3">
      <c r="A276" s="63" t="s">
        <v>479</v>
      </c>
      <c r="B276" s="62" t="s">
        <v>3</v>
      </c>
      <c r="C276" s="62" t="s">
        <v>4</v>
      </c>
      <c r="D276" s="18" t="s">
        <v>480</v>
      </c>
      <c r="E276" s="19">
        <v>7.49</v>
      </c>
      <c r="F276" s="15">
        <f t="shared" si="32"/>
        <v>9.0629000000000008</v>
      </c>
    </row>
    <row r="277" spans="1:6" ht="15.75" customHeight="1" thickBot="1" x14ac:dyDescent="0.3">
      <c r="A277" s="64"/>
      <c r="B277" s="60"/>
      <c r="C277" s="60"/>
      <c r="D277" s="61" t="s">
        <v>481</v>
      </c>
      <c r="E277" s="62" t="s">
        <v>3</v>
      </c>
      <c r="F277" s="62" t="s">
        <v>4</v>
      </c>
    </row>
    <row r="278" spans="1:6" ht="15.75" x14ac:dyDescent="0.25">
      <c r="A278" s="14" t="s">
        <v>482</v>
      </c>
      <c r="B278" s="15">
        <v>4.8499999999999996</v>
      </c>
      <c r="C278" s="15">
        <f>B278*1.21</f>
        <v>5.8684999999999992</v>
      </c>
      <c r="D278" s="57"/>
      <c r="E278" s="59"/>
      <c r="F278" s="59"/>
    </row>
    <row r="279" spans="1:6" ht="15.75" x14ac:dyDescent="0.25">
      <c r="A279" s="12" t="s">
        <v>483</v>
      </c>
      <c r="B279" s="13">
        <v>2.35</v>
      </c>
      <c r="C279" s="15">
        <f t="shared" ref="C279:C297" si="33">B279*1.21</f>
        <v>2.8435000000000001</v>
      </c>
      <c r="D279" s="44" t="s">
        <v>484</v>
      </c>
      <c r="E279" s="13">
        <v>7.4</v>
      </c>
      <c r="F279" s="55">
        <f>E279*1.21</f>
        <v>8.9540000000000006</v>
      </c>
    </row>
    <row r="280" spans="1:6" ht="15.75" x14ac:dyDescent="0.25">
      <c r="A280" s="12" t="s">
        <v>485</v>
      </c>
      <c r="B280" s="13">
        <v>2.1800000000000002</v>
      </c>
      <c r="C280" s="15">
        <f t="shared" si="33"/>
        <v>2.6377999999999999</v>
      </c>
      <c r="D280" s="44" t="s">
        <v>486</v>
      </c>
      <c r="E280" s="13">
        <v>5</v>
      </c>
      <c r="F280" s="55">
        <f t="shared" ref="F280:F293" si="34">E280*1.21</f>
        <v>6.05</v>
      </c>
    </row>
    <row r="281" spans="1:6" ht="15.75" x14ac:dyDescent="0.25">
      <c r="A281" s="12" t="s">
        <v>487</v>
      </c>
      <c r="B281" s="13">
        <v>2.1800000000000002</v>
      </c>
      <c r="C281" s="15">
        <f t="shared" si="33"/>
        <v>2.6377999999999999</v>
      </c>
      <c r="D281" s="44" t="s">
        <v>488</v>
      </c>
      <c r="E281" s="13">
        <v>7.19</v>
      </c>
      <c r="F281" s="55">
        <f t="shared" si="34"/>
        <v>8.6998999999999995</v>
      </c>
    </row>
    <row r="282" spans="1:6" ht="15.75" x14ac:dyDescent="0.25">
      <c r="A282" s="12" t="s">
        <v>489</v>
      </c>
      <c r="B282" s="13">
        <v>6.35</v>
      </c>
      <c r="C282" s="15">
        <f t="shared" si="33"/>
        <v>7.6834999999999996</v>
      </c>
      <c r="D282" s="44" t="s">
        <v>490</v>
      </c>
      <c r="E282" s="13">
        <v>3.75</v>
      </c>
      <c r="F282" s="55">
        <f t="shared" si="34"/>
        <v>4.5374999999999996</v>
      </c>
    </row>
    <row r="283" spans="1:6" ht="15.75" x14ac:dyDescent="0.25">
      <c r="A283" s="12" t="s">
        <v>491</v>
      </c>
      <c r="B283" s="13">
        <v>3.49</v>
      </c>
      <c r="C283" s="15">
        <f t="shared" si="33"/>
        <v>4.2229000000000001</v>
      </c>
      <c r="D283" s="44" t="s">
        <v>492</v>
      </c>
      <c r="E283" s="13">
        <v>5</v>
      </c>
      <c r="F283" s="55">
        <f t="shared" si="34"/>
        <v>6.05</v>
      </c>
    </row>
    <row r="284" spans="1:6" ht="15.75" x14ac:dyDescent="0.25">
      <c r="A284" s="12" t="s">
        <v>493</v>
      </c>
      <c r="B284" s="13">
        <v>3.85</v>
      </c>
      <c r="C284" s="15">
        <f t="shared" si="33"/>
        <v>4.6585000000000001</v>
      </c>
      <c r="D284" s="45" t="s">
        <v>494</v>
      </c>
      <c r="E284" s="17">
        <v>6.85</v>
      </c>
      <c r="F284" s="56">
        <f t="shared" si="34"/>
        <v>8.2884999999999991</v>
      </c>
    </row>
    <row r="285" spans="1:6" ht="15.75" x14ac:dyDescent="0.25">
      <c r="A285" s="12" t="s">
        <v>495</v>
      </c>
      <c r="B285" s="13">
        <v>3.15</v>
      </c>
      <c r="C285" s="15">
        <f t="shared" si="33"/>
        <v>3.8114999999999997</v>
      </c>
      <c r="D285" s="45" t="s">
        <v>496</v>
      </c>
      <c r="E285" s="17">
        <v>7.8</v>
      </c>
      <c r="F285" s="56">
        <f t="shared" si="34"/>
        <v>9.4379999999999988</v>
      </c>
    </row>
    <row r="286" spans="1:6" ht="15.75" customHeight="1" x14ac:dyDescent="0.25">
      <c r="A286" s="12" t="s">
        <v>497</v>
      </c>
      <c r="B286" s="13">
        <v>3.59</v>
      </c>
      <c r="C286" s="15">
        <f t="shared" si="33"/>
        <v>4.3438999999999997</v>
      </c>
      <c r="D286" s="45" t="s">
        <v>498</v>
      </c>
      <c r="E286" s="17">
        <v>0.49</v>
      </c>
      <c r="F286" s="56">
        <f t="shared" si="34"/>
        <v>0.59289999999999998</v>
      </c>
    </row>
    <row r="287" spans="1:6" ht="15.75" x14ac:dyDescent="0.25">
      <c r="A287" s="12" t="s">
        <v>499</v>
      </c>
      <c r="B287" s="13">
        <v>3.39</v>
      </c>
      <c r="C287" s="15">
        <f t="shared" si="33"/>
        <v>4.1018999999999997</v>
      </c>
      <c r="D287" s="45" t="s">
        <v>500</v>
      </c>
      <c r="E287" s="17">
        <v>6.19</v>
      </c>
      <c r="F287" s="56">
        <f t="shared" si="34"/>
        <v>7.4899000000000004</v>
      </c>
    </row>
    <row r="288" spans="1:6" ht="15.75" x14ac:dyDescent="0.25">
      <c r="A288" s="12" t="s">
        <v>501</v>
      </c>
      <c r="B288" s="13">
        <v>2.33</v>
      </c>
      <c r="C288" s="15">
        <f t="shared" si="33"/>
        <v>2.8193000000000001</v>
      </c>
      <c r="D288" s="45" t="s">
        <v>502</v>
      </c>
      <c r="E288" s="17">
        <v>3.79</v>
      </c>
      <c r="F288" s="56">
        <f t="shared" si="34"/>
        <v>4.5858999999999996</v>
      </c>
    </row>
    <row r="289" spans="1:6" ht="15.75" x14ac:dyDescent="0.25">
      <c r="A289" s="46" t="s">
        <v>503</v>
      </c>
      <c r="B289" s="13">
        <v>4.75</v>
      </c>
      <c r="C289" s="15">
        <f t="shared" si="33"/>
        <v>5.7474999999999996</v>
      </c>
      <c r="D289" s="45" t="s">
        <v>504</v>
      </c>
      <c r="E289" s="17">
        <v>1.65</v>
      </c>
      <c r="F289" s="56">
        <f t="shared" si="34"/>
        <v>1.9964999999999999</v>
      </c>
    </row>
    <row r="290" spans="1:6" ht="15.75" x14ac:dyDescent="0.25">
      <c r="A290" s="12" t="s">
        <v>505</v>
      </c>
      <c r="B290" s="13">
        <v>2.65</v>
      </c>
      <c r="C290" s="15">
        <f t="shared" si="33"/>
        <v>3.2064999999999997</v>
      </c>
      <c r="D290" s="45" t="s">
        <v>506</v>
      </c>
      <c r="E290" s="17">
        <v>1.08</v>
      </c>
      <c r="F290" s="56">
        <f t="shared" si="34"/>
        <v>1.3068</v>
      </c>
    </row>
    <row r="291" spans="1:6" ht="15.75" x14ac:dyDescent="0.25">
      <c r="A291" s="12" t="s">
        <v>507</v>
      </c>
      <c r="B291" s="13">
        <v>9.35</v>
      </c>
      <c r="C291" s="15">
        <f t="shared" si="33"/>
        <v>11.313499999999999</v>
      </c>
      <c r="D291" s="45" t="s">
        <v>508</v>
      </c>
      <c r="E291" s="17">
        <v>18.59</v>
      </c>
      <c r="F291" s="56">
        <f t="shared" si="34"/>
        <v>22.4939</v>
      </c>
    </row>
    <row r="292" spans="1:6" ht="15.75" x14ac:dyDescent="0.25">
      <c r="A292" s="12" t="s">
        <v>509</v>
      </c>
      <c r="B292" s="13">
        <v>6.15</v>
      </c>
      <c r="C292" s="15">
        <f t="shared" si="33"/>
        <v>7.4415000000000004</v>
      </c>
      <c r="D292" s="34" t="s">
        <v>510</v>
      </c>
      <c r="E292" s="47">
        <v>18.55</v>
      </c>
      <c r="F292" s="48">
        <f t="shared" si="34"/>
        <v>22.445499999999999</v>
      </c>
    </row>
    <row r="293" spans="1:6" ht="15.75" x14ac:dyDescent="0.25">
      <c r="A293" s="12" t="s">
        <v>511</v>
      </c>
      <c r="B293" s="13">
        <v>2.74</v>
      </c>
      <c r="C293" s="15">
        <f t="shared" si="33"/>
        <v>3.3154000000000003</v>
      </c>
      <c r="D293" s="34" t="s">
        <v>512</v>
      </c>
      <c r="E293" s="48">
        <v>12.39</v>
      </c>
      <c r="F293" s="48">
        <f t="shared" si="34"/>
        <v>14.991900000000001</v>
      </c>
    </row>
    <row r="294" spans="1:6" ht="15.75" x14ac:dyDescent="0.25">
      <c r="A294" s="12" t="s">
        <v>513</v>
      </c>
      <c r="B294" s="13">
        <v>9.6300000000000008</v>
      </c>
      <c r="C294" s="15">
        <f t="shared" si="33"/>
        <v>11.6523</v>
      </c>
      <c r="D294" s="57" t="s">
        <v>514</v>
      </c>
      <c r="E294" s="59" t="s">
        <v>3</v>
      </c>
      <c r="F294" s="59" t="s">
        <v>4</v>
      </c>
    </row>
    <row r="295" spans="1:6" ht="16.5" thickBot="1" x14ac:dyDescent="0.3">
      <c r="A295" s="12" t="s">
        <v>515</v>
      </c>
      <c r="B295" s="13">
        <v>3.59</v>
      </c>
      <c r="C295" s="15">
        <f t="shared" si="33"/>
        <v>4.3438999999999997</v>
      </c>
      <c r="D295" s="58"/>
      <c r="E295" s="60"/>
      <c r="F295" s="60"/>
    </row>
    <row r="296" spans="1:6" ht="15.75" x14ac:dyDescent="0.25">
      <c r="A296" s="12" t="s">
        <v>516</v>
      </c>
      <c r="B296" s="13">
        <v>2.35</v>
      </c>
      <c r="C296" s="15">
        <f t="shared" si="33"/>
        <v>2.8435000000000001</v>
      </c>
      <c r="D296" s="49" t="s">
        <v>517</v>
      </c>
      <c r="E296" s="50">
        <v>17.22</v>
      </c>
      <c r="F296" s="23">
        <f>E296*1.21</f>
        <v>20.836199999999998</v>
      </c>
    </row>
    <row r="297" spans="1:6" ht="15.75" x14ac:dyDescent="0.25">
      <c r="A297" s="12" t="s">
        <v>518</v>
      </c>
      <c r="B297" s="13">
        <v>5.7</v>
      </c>
      <c r="C297" s="15">
        <f t="shared" si="33"/>
        <v>6.8970000000000002</v>
      </c>
      <c r="D297" s="51" t="s">
        <v>519</v>
      </c>
      <c r="E297" s="6">
        <v>10.25</v>
      </c>
      <c r="F297" s="23">
        <f t="shared" ref="F297:F298" si="35">E297*1.21</f>
        <v>12.4025</v>
      </c>
    </row>
    <row r="298" spans="1:6" ht="16.5" thickBot="1" x14ac:dyDescent="0.3">
      <c r="A298" s="18"/>
      <c r="B298" s="52"/>
      <c r="C298" s="52"/>
      <c r="D298" s="53" t="s">
        <v>520</v>
      </c>
      <c r="E298" s="54">
        <v>5.18</v>
      </c>
      <c r="F298" s="23">
        <f t="shared" si="35"/>
        <v>6.2677999999999994</v>
      </c>
    </row>
  </sheetData>
  <mergeCells count="115">
    <mergeCell ref="D53:D54"/>
    <mergeCell ref="E53:E54"/>
    <mergeCell ref="F53:F54"/>
    <mergeCell ref="A56:A57"/>
    <mergeCell ref="B56:B57"/>
    <mergeCell ref="C56:C57"/>
    <mergeCell ref="A1:D8"/>
    <mergeCell ref="E1:F8"/>
    <mergeCell ref="A9:F9"/>
    <mergeCell ref="A10:F10"/>
    <mergeCell ref="A12:A13"/>
    <mergeCell ref="B12:B13"/>
    <mergeCell ref="C12:C13"/>
    <mergeCell ref="D12:D13"/>
    <mergeCell ref="E12:E13"/>
    <mergeCell ref="F12:F13"/>
    <mergeCell ref="A72:A73"/>
    <mergeCell ref="B72:B73"/>
    <mergeCell ref="C72:C73"/>
    <mergeCell ref="A80:A81"/>
    <mergeCell ref="B80:B81"/>
    <mergeCell ref="C80:C81"/>
    <mergeCell ref="D61:D62"/>
    <mergeCell ref="E61:E62"/>
    <mergeCell ref="F61:F62"/>
    <mergeCell ref="D67:D68"/>
    <mergeCell ref="E67:E68"/>
    <mergeCell ref="F67:F68"/>
    <mergeCell ref="D80:D81"/>
    <mergeCell ref="E80:E81"/>
    <mergeCell ref="F80:F81"/>
    <mergeCell ref="A119:A120"/>
    <mergeCell ref="B119:B120"/>
    <mergeCell ref="C119:C120"/>
    <mergeCell ref="D119:D120"/>
    <mergeCell ref="E119:E120"/>
    <mergeCell ref="F119:F120"/>
    <mergeCell ref="D137:D138"/>
    <mergeCell ref="E137:E138"/>
    <mergeCell ref="F137:F138"/>
    <mergeCell ref="A144:A145"/>
    <mergeCell ref="B144:B145"/>
    <mergeCell ref="C144:C145"/>
    <mergeCell ref="A127:A128"/>
    <mergeCell ref="B127:B128"/>
    <mergeCell ref="C127:C128"/>
    <mergeCell ref="A136:A137"/>
    <mergeCell ref="B136:B137"/>
    <mergeCell ref="C136:C137"/>
    <mergeCell ref="D159:D160"/>
    <mergeCell ref="E159:E160"/>
    <mergeCell ref="F159:F160"/>
    <mergeCell ref="D150:D151"/>
    <mergeCell ref="E150:E151"/>
    <mergeCell ref="F150:F151"/>
    <mergeCell ref="A153:A154"/>
    <mergeCell ref="B153:B154"/>
    <mergeCell ref="C153:C154"/>
    <mergeCell ref="A171:A172"/>
    <mergeCell ref="B171:B172"/>
    <mergeCell ref="C171:C172"/>
    <mergeCell ref="A176:A177"/>
    <mergeCell ref="B176:B177"/>
    <mergeCell ref="C176:C177"/>
    <mergeCell ref="A159:A160"/>
    <mergeCell ref="B159:B160"/>
    <mergeCell ref="C159:C160"/>
    <mergeCell ref="D205:D206"/>
    <mergeCell ref="E205:E206"/>
    <mergeCell ref="F205:F206"/>
    <mergeCell ref="D209:D210"/>
    <mergeCell ref="E209:E210"/>
    <mergeCell ref="F209:F210"/>
    <mergeCell ref="A187:A188"/>
    <mergeCell ref="B187:B188"/>
    <mergeCell ref="C187:C188"/>
    <mergeCell ref="A192:A193"/>
    <mergeCell ref="B192:B193"/>
    <mergeCell ref="C192:C193"/>
    <mergeCell ref="D221:D222"/>
    <mergeCell ref="E221:E222"/>
    <mergeCell ref="F221:F222"/>
    <mergeCell ref="D224:D225"/>
    <mergeCell ref="E224:E225"/>
    <mergeCell ref="F224:F225"/>
    <mergeCell ref="A211:A212"/>
    <mergeCell ref="B211:B212"/>
    <mergeCell ref="C211:C212"/>
    <mergeCell ref="D217:D218"/>
    <mergeCell ref="E217:E218"/>
    <mergeCell ref="F217:F218"/>
    <mergeCell ref="D252:D253"/>
    <mergeCell ref="E252:E253"/>
    <mergeCell ref="F252:F253"/>
    <mergeCell ref="D263:D264"/>
    <mergeCell ref="E263:E264"/>
    <mergeCell ref="F263:F264"/>
    <mergeCell ref="A234:A235"/>
    <mergeCell ref="B234:B235"/>
    <mergeCell ref="C234:C235"/>
    <mergeCell ref="D234:D235"/>
    <mergeCell ref="E234:E235"/>
    <mergeCell ref="F234:F235"/>
    <mergeCell ref="D294:D295"/>
    <mergeCell ref="E294:E295"/>
    <mergeCell ref="F294:F295"/>
    <mergeCell ref="D270:D271"/>
    <mergeCell ref="E270:E271"/>
    <mergeCell ref="F270:F271"/>
    <mergeCell ref="A276:A277"/>
    <mergeCell ref="B276:B277"/>
    <mergeCell ref="C276:C277"/>
    <mergeCell ref="D277:D278"/>
    <mergeCell ref="E277:E278"/>
    <mergeCell ref="F277:F278"/>
  </mergeCells>
  <pageMargins left="0" right="0" top="0" bottom="0" header="0" footer="0"/>
  <pageSetup paperSize="9" scale="62" fitToHeight="0" orientation="portrait" r:id="rId1"/>
  <rowBreaks count="3" manualBreakCount="3">
    <brk id="78" max="16383" man="1"/>
    <brk id="157" max="16383" man="1"/>
    <brk id="23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3</vt:lpstr>
      <vt:lpstr>'TARIFA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ROSERO</dc:creator>
  <cp:lastModifiedBy>CAROLINA ROSERO</cp:lastModifiedBy>
  <cp:lastPrinted>2026-06-09T10:29:34Z</cp:lastPrinted>
  <dcterms:created xsi:type="dcterms:W3CDTF">2026-02-11T10:26:42Z</dcterms:created>
  <dcterms:modified xsi:type="dcterms:W3CDTF">2026-06-09T10:31:48Z</dcterms:modified>
</cp:coreProperties>
</file>